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activeTab="1"/>
  </bookViews>
  <sheets>
    <sheet name="Sheet1 (2)" sheetId="1" r:id="rId1"/>
    <sheet name="Sheet1 (3)" sheetId="2" r:id="rId2"/>
  </sheets>
  <definedNames>
    <definedName name="_xlnm.Print_Area" localSheetId="0">'Sheet1 (2)'!$A$1:$N$17</definedName>
    <definedName name="_xlnm.Print_Area" localSheetId="1">'Sheet1 (3)'!$A$1:$N$17</definedName>
  </definedNames>
  <calcPr calcId="144525"/>
</workbook>
</file>

<file path=xl/sharedStrings.xml><?xml version="1.0" encoding="utf-8"?>
<sst xmlns="http://schemas.openxmlformats.org/spreadsheetml/2006/main" count="72" uniqueCount="26">
  <si>
    <t>洛龙区2021年第三季度各镇（办）高龄津贴发放明细表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</si>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</sst>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3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85" zoomScaleNormal="85" workbookViewId="0">
      <selection activeCell="P9" sqref="P9"/>
    </sheetView>
  </sheetViews>
  <sheetFormatPr defaultColWidth="9" defaultRowHeight="13.5"/>
  <cols>
    <col min="1" max="1" width="8.125" customWidth="1"/>
    <col min="2" max="2" width="19.5" customWidth="1"/>
    <col min="3" max="3" width="9" customWidth="1"/>
    <col min="4" max="4" width="11" customWidth="1"/>
    <col min="5" max="5" width="8.5" customWidth="1"/>
    <col min="6" max="6" width="9.625" customWidth="1"/>
    <col min="7" max="7" width="8.75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" customWidth="1"/>
    <col min="13" max="13" width="7.875" customWidth="1"/>
    <col min="14" max="14" width="10.125" customWidth="1"/>
  </cols>
  <sheetData>
    <row r="1" ht="36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 spans="2:14">
      <c r="B2" s="3"/>
      <c r="C2" s="3"/>
      <c r="D2" s="4" t="s">
        <v>1</v>
      </c>
      <c r="E2" s="4">
        <f>C17+E17+G17+I17+K17</f>
        <v>18071</v>
      </c>
      <c r="F2" s="4"/>
      <c r="G2" s="4" t="s">
        <v>2</v>
      </c>
      <c r="H2" s="4">
        <f>D17+F17+H17+J17+L17</f>
        <v>4276800</v>
      </c>
      <c r="I2" s="18"/>
      <c r="J2" s="18"/>
      <c r="K2" s="19">
        <v>44459</v>
      </c>
      <c r="L2" s="19"/>
      <c r="M2" s="19"/>
      <c r="N2" s="19"/>
    </row>
    <row r="3" ht="23.25" customHeight="1" spans="1:14">
      <c r="A3" s="5" t="s">
        <v>3</v>
      </c>
      <c r="B3" s="6" t="s">
        <v>4</v>
      </c>
      <c r="C3" s="6" t="s">
        <v>5</v>
      </c>
      <c r="D3" s="6"/>
      <c r="E3" s="6" t="s">
        <v>6</v>
      </c>
      <c r="F3" s="6"/>
      <c r="G3" s="7" t="s">
        <v>7</v>
      </c>
      <c r="H3" s="7"/>
      <c r="I3" s="7" t="s">
        <v>8</v>
      </c>
      <c r="J3" s="7"/>
      <c r="K3" s="7" t="s">
        <v>9</v>
      </c>
      <c r="L3" s="7"/>
      <c r="M3" s="20" t="s">
        <v>10</v>
      </c>
      <c r="N3" s="21"/>
    </row>
    <row r="4" ht="23.25" customHeight="1" spans="1:14">
      <c r="A4" s="5"/>
      <c r="B4" s="6"/>
      <c r="C4" s="6" t="s">
        <v>11</v>
      </c>
      <c r="D4" s="6" t="s">
        <v>12</v>
      </c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6" t="s">
        <v>11</v>
      </c>
      <c r="N4" s="6" t="s">
        <v>12</v>
      </c>
    </row>
    <row r="5" ht="29.25" customHeight="1" spans="1:14">
      <c r="A5" s="6">
        <v>1</v>
      </c>
      <c r="B5" s="6" t="s">
        <v>13</v>
      </c>
      <c r="C5" s="8">
        <v>35</v>
      </c>
      <c r="D5" s="8">
        <v>10500</v>
      </c>
      <c r="E5" s="8">
        <v>498</v>
      </c>
      <c r="F5" s="8">
        <v>73750</v>
      </c>
      <c r="G5" s="8">
        <v>562</v>
      </c>
      <c r="H5" s="8">
        <v>167400</v>
      </c>
      <c r="I5" s="8">
        <v>100</v>
      </c>
      <c r="J5" s="8">
        <v>61800</v>
      </c>
      <c r="K5" s="8">
        <v>1</v>
      </c>
      <c r="L5" s="8">
        <v>1800</v>
      </c>
      <c r="M5" s="8">
        <v>1196</v>
      </c>
      <c r="N5" s="8">
        <v>315250</v>
      </c>
    </row>
    <row r="6" s="1" customFormat="1" ht="29.25" customHeight="1" spans="1:14">
      <c r="A6" s="6">
        <v>2</v>
      </c>
      <c r="B6" s="6" t="s">
        <v>14</v>
      </c>
      <c r="C6" s="9">
        <v>0</v>
      </c>
      <c r="D6" s="9">
        <v>0</v>
      </c>
      <c r="E6" s="10">
        <v>603</v>
      </c>
      <c r="F6" s="10">
        <v>89550</v>
      </c>
      <c r="G6" s="10">
        <v>1230</v>
      </c>
      <c r="H6" s="10">
        <v>362350</v>
      </c>
      <c r="I6" s="10">
        <v>158</v>
      </c>
      <c r="J6" s="10">
        <v>93200</v>
      </c>
      <c r="K6" s="10">
        <v>4</v>
      </c>
      <c r="L6" s="10">
        <v>7200</v>
      </c>
      <c r="M6" s="10">
        <v>1995</v>
      </c>
      <c r="N6" s="10">
        <v>552300</v>
      </c>
    </row>
    <row r="7" s="1" customFormat="1" ht="29.25" customHeight="1" spans="1:14">
      <c r="A7" s="6">
        <v>3</v>
      </c>
      <c r="B7" s="6" t="s">
        <v>15</v>
      </c>
      <c r="C7" s="8">
        <v>3</v>
      </c>
      <c r="D7" s="8">
        <v>900</v>
      </c>
      <c r="E7" s="8">
        <v>1434</v>
      </c>
      <c r="F7" s="8">
        <v>213350</v>
      </c>
      <c r="G7" s="8">
        <v>707</v>
      </c>
      <c r="H7" s="8">
        <v>210550</v>
      </c>
      <c r="I7" s="8">
        <v>114</v>
      </c>
      <c r="J7" s="8">
        <v>66900</v>
      </c>
      <c r="K7" s="8">
        <v>2</v>
      </c>
      <c r="L7" s="8">
        <v>3200</v>
      </c>
      <c r="M7" s="8">
        <v>2260</v>
      </c>
      <c r="N7" s="8">
        <v>494900</v>
      </c>
    </row>
    <row r="8" ht="29.25" customHeight="1" spans="1:14">
      <c r="A8" s="6">
        <v>4</v>
      </c>
      <c r="B8" s="6" t="s">
        <v>16</v>
      </c>
      <c r="C8" s="11">
        <v>79</v>
      </c>
      <c r="D8" s="11">
        <v>23800</v>
      </c>
      <c r="E8" s="12">
        <v>2843</v>
      </c>
      <c r="F8" s="12">
        <v>422050</v>
      </c>
      <c r="G8" s="12">
        <v>1013</v>
      </c>
      <c r="H8" s="12">
        <v>301500</v>
      </c>
      <c r="I8" s="12">
        <v>207</v>
      </c>
      <c r="J8" s="12">
        <v>121700</v>
      </c>
      <c r="K8" s="12">
        <v>3</v>
      </c>
      <c r="L8" s="12">
        <v>5400</v>
      </c>
      <c r="M8" s="12">
        <v>4145</v>
      </c>
      <c r="N8" s="12">
        <v>874450</v>
      </c>
    </row>
    <row r="9" ht="29.25" customHeight="1" spans="1:14">
      <c r="A9" s="6">
        <v>5</v>
      </c>
      <c r="B9" s="6" t="s">
        <v>17</v>
      </c>
      <c r="C9" s="13">
        <v>74</v>
      </c>
      <c r="D9" s="13">
        <v>22200</v>
      </c>
      <c r="E9" s="13">
        <v>1308</v>
      </c>
      <c r="F9" s="13">
        <v>194400</v>
      </c>
      <c r="G9" s="13">
        <v>650</v>
      </c>
      <c r="H9" s="13">
        <v>194200</v>
      </c>
      <c r="I9" s="13">
        <v>132</v>
      </c>
      <c r="J9" s="13">
        <v>78500</v>
      </c>
      <c r="K9" s="13">
        <v>3</v>
      </c>
      <c r="L9" s="13">
        <v>5000</v>
      </c>
      <c r="M9" s="22">
        <v>2167</v>
      </c>
      <c r="N9" s="22">
        <v>494300</v>
      </c>
    </row>
    <row r="10" ht="29.25" customHeight="1" spans="1:14">
      <c r="A10" s="6">
        <v>6</v>
      </c>
      <c r="B10" s="14" t="s">
        <v>18</v>
      </c>
      <c r="C10" s="15">
        <v>93</v>
      </c>
      <c r="D10" s="15">
        <v>27900</v>
      </c>
      <c r="E10" s="15">
        <v>1363</v>
      </c>
      <c r="F10" s="15">
        <v>202650</v>
      </c>
      <c r="G10" s="15">
        <v>565</v>
      </c>
      <c r="H10" s="15">
        <v>168650</v>
      </c>
      <c r="I10" s="15">
        <v>101</v>
      </c>
      <c r="J10" s="15">
        <v>59500</v>
      </c>
      <c r="K10" s="15">
        <v>1</v>
      </c>
      <c r="L10" s="15">
        <v>1800</v>
      </c>
      <c r="M10" s="11">
        <v>2123</v>
      </c>
      <c r="N10" s="11">
        <v>460500</v>
      </c>
    </row>
    <row r="11" ht="29.25" customHeight="1" spans="1:14">
      <c r="A11" s="6">
        <v>7</v>
      </c>
      <c r="B11" s="6" t="s">
        <v>19</v>
      </c>
      <c r="C11" s="15">
        <v>0</v>
      </c>
      <c r="D11" s="15">
        <v>0</v>
      </c>
      <c r="E11" s="15">
        <v>0</v>
      </c>
      <c r="F11" s="15">
        <v>0</v>
      </c>
      <c r="G11" s="15">
        <v>440</v>
      </c>
      <c r="H11" s="15">
        <v>127300</v>
      </c>
      <c r="I11" s="15">
        <v>64</v>
      </c>
      <c r="J11" s="15">
        <v>37700</v>
      </c>
      <c r="K11" s="15">
        <v>1</v>
      </c>
      <c r="L11" s="15">
        <v>1800</v>
      </c>
      <c r="M11" s="11">
        <v>505</v>
      </c>
      <c r="N11" s="11">
        <v>166800</v>
      </c>
    </row>
    <row r="12" ht="29.25" customHeight="1" spans="1:14">
      <c r="A12" s="6">
        <v>8</v>
      </c>
      <c r="B12" s="6" t="s">
        <v>20</v>
      </c>
      <c r="C12" s="15">
        <v>0</v>
      </c>
      <c r="D12" s="15">
        <v>0</v>
      </c>
      <c r="E12" s="15">
        <v>889</v>
      </c>
      <c r="F12" s="15">
        <v>137250</v>
      </c>
      <c r="G12" s="15">
        <v>354</v>
      </c>
      <c r="H12" s="15">
        <v>105500</v>
      </c>
      <c r="I12" s="15">
        <v>76</v>
      </c>
      <c r="J12" s="15">
        <v>44700</v>
      </c>
      <c r="K12" s="15">
        <v>1</v>
      </c>
      <c r="L12" s="15">
        <v>1800</v>
      </c>
      <c r="M12" s="11">
        <v>1320</v>
      </c>
      <c r="N12" s="11">
        <v>289250</v>
      </c>
    </row>
    <row r="13" ht="29.25" customHeight="1" spans="1:14">
      <c r="A13" s="6">
        <v>9</v>
      </c>
      <c r="B13" s="6" t="s">
        <v>21</v>
      </c>
      <c r="C13" s="15">
        <v>0</v>
      </c>
      <c r="D13" s="15">
        <v>0</v>
      </c>
      <c r="E13" s="15">
        <v>0</v>
      </c>
      <c r="F13" s="15">
        <v>0</v>
      </c>
      <c r="G13" s="15">
        <v>516</v>
      </c>
      <c r="H13" s="15">
        <v>145800</v>
      </c>
      <c r="I13" s="15">
        <v>51</v>
      </c>
      <c r="J13" s="15">
        <v>29700</v>
      </c>
      <c r="K13" s="15">
        <v>1</v>
      </c>
      <c r="L13" s="15">
        <v>1800</v>
      </c>
      <c r="M13" s="11">
        <v>568</v>
      </c>
      <c r="N13" s="11">
        <v>177300</v>
      </c>
    </row>
    <row r="14" s="1" customFormat="1" ht="29.25" customHeight="1" spans="1:14">
      <c r="A14" s="6">
        <v>10</v>
      </c>
      <c r="B14" s="6" t="s">
        <v>22</v>
      </c>
      <c r="C14" s="11">
        <v>0</v>
      </c>
      <c r="D14" s="11">
        <v>0</v>
      </c>
      <c r="E14" s="11">
        <v>0</v>
      </c>
      <c r="F14" s="11">
        <v>0</v>
      </c>
      <c r="G14" s="15">
        <v>223</v>
      </c>
      <c r="H14" s="15">
        <v>63700</v>
      </c>
      <c r="I14" s="15">
        <v>23</v>
      </c>
      <c r="J14" s="15">
        <v>12250</v>
      </c>
      <c r="K14" s="15">
        <v>2</v>
      </c>
      <c r="L14" s="15">
        <v>3600</v>
      </c>
      <c r="M14" s="11">
        <v>248</v>
      </c>
      <c r="N14" s="11">
        <v>79550</v>
      </c>
    </row>
    <row r="15" s="1" customFormat="1" ht="29.25" customHeight="1" spans="1:14">
      <c r="A15" s="6">
        <v>11</v>
      </c>
      <c r="B15" s="6" t="s">
        <v>23</v>
      </c>
      <c r="C15" s="16">
        <v>39</v>
      </c>
      <c r="D15" s="10">
        <v>11500</v>
      </c>
      <c r="E15" s="16">
        <v>71</v>
      </c>
      <c r="F15" s="10">
        <v>10550</v>
      </c>
      <c r="G15" s="16">
        <v>273</v>
      </c>
      <c r="H15" s="10">
        <v>75700</v>
      </c>
      <c r="I15" s="10">
        <v>36</v>
      </c>
      <c r="J15" s="10">
        <v>20300</v>
      </c>
      <c r="K15" s="13">
        <v>2</v>
      </c>
      <c r="L15" s="13">
        <v>3600</v>
      </c>
      <c r="M15" s="23">
        <v>421</v>
      </c>
      <c r="N15" s="23">
        <v>121650</v>
      </c>
    </row>
    <row r="16" ht="29.25" customHeight="1" spans="1:14">
      <c r="A16" s="6">
        <v>12</v>
      </c>
      <c r="B16" s="6" t="s">
        <v>24</v>
      </c>
      <c r="C16" s="17">
        <v>1</v>
      </c>
      <c r="D16" s="17">
        <v>300</v>
      </c>
      <c r="E16" s="17">
        <v>661</v>
      </c>
      <c r="F16" s="17">
        <v>98200</v>
      </c>
      <c r="G16" s="17">
        <v>409</v>
      </c>
      <c r="H16" s="17">
        <v>121350</v>
      </c>
      <c r="I16" s="17">
        <v>52</v>
      </c>
      <c r="J16" s="17">
        <v>30700</v>
      </c>
      <c r="K16" s="17">
        <v>0</v>
      </c>
      <c r="L16" s="17">
        <v>0</v>
      </c>
      <c r="M16" s="17">
        <v>1123</v>
      </c>
      <c r="N16" s="17">
        <v>250550</v>
      </c>
    </row>
    <row r="17" ht="27" customHeight="1" spans="1:14">
      <c r="A17" s="6" t="s">
        <v>25</v>
      </c>
      <c r="B17" s="6"/>
      <c r="C17" s="6">
        <f>SUM(C5:C16)</f>
        <v>324</v>
      </c>
      <c r="D17" s="6">
        <f>SUM(D5:D16)</f>
        <v>97100</v>
      </c>
      <c r="E17" s="6">
        <f>SUM(E5:E16)</f>
        <v>9670</v>
      </c>
      <c r="F17" s="6">
        <f>SUM(F5:F16)</f>
        <v>1441750</v>
      </c>
      <c r="G17" s="6">
        <f>SUM(G5:G16)</f>
        <v>6942</v>
      </c>
      <c r="H17" s="6">
        <f>SUM(H5:H16)</f>
        <v>2044000</v>
      </c>
      <c r="I17" s="6">
        <f>SUM(I5:I16)</f>
        <v>1114</v>
      </c>
      <c r="J17" s="6">
        <f>SUM(J5:J16)</f>
        <v>656950</v>
      </c>
      <c r="K17" s="6">
        <f>SUM(K5:K16)</f>
        <v>21</v>
      </c>
      <c r="L17" s="6">
        <f>SUM(L5:L16)</f>
        <v>37000</v>
      </c>
      <c r="M17" s="6">
        <f>SUM(M5:M16)</f>
        <v>18071</v>
      </c>
      <c r="N17" s="14">
        <f>N5+N6+N7+N8+N9+N10+N11+N12+N13+N14+N15+N16</f>
        <v>4276800</v>
      </c>
    </row>
  </sheetData>
  <mergeCells count="10">
    <mergeCell ref="A1:N1"/>
    <mergeCell ref="K2:N2"/>
    <mergeCell ref="C3:D3"/>
    <mergeCell ref="E3:F3"/>
    <mergeCell ref="G3:H3"/>
    <mergeCell ref="I3:J3"/>
    <mergeCell ref="K3:L3"/>
    <mergeCell ref="M3:N3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85" zoomScaleNormal="85" workbookViewId="0">
      <selection activeCell="P9" sqref="P9"/>
    </sheetView>
  </sheetViews>
  <sheetFormatPr defaultColWidth="9" defaultRowHeight="13.5"/>
  <cols>
    <col min="1" max="1" width="8.125" customWidth="1"/>
    <col min="2" max="2" width="19.5" customWidth="1"/>
    <col min="3" max="3" width="9" customWidth="1"/>
    <col min="4" max="4" width="11" customWidth="1"/>
    <col min="5" max="5" width="8.5" customWidth="1"/>
    <col min="6" max="6" width="9.625" customWidth="1"/>
    <col min="7" max="7" width="8.75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" customWidth="1"/>
    <col min="13" max="13" width="7.875" customWidth="1"/>
    <col min="14" max="14" width="10.125" customWidth="1"/>
  </cols>
  <sheetData>
    <row r="1" ht="36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 spans="2:14">
      <c r="B2" s="3"/>
      <c r="C2" s="3"/>
      <c r="D2" s="4" t="s">
        <v>1</v>
      </c>
      <c r="E2" s="4">
        <f>C17+E17+G17+I17+K17</f>
        <v>18071</v>
      </c>
      <c r="F2" s="4"/>
      <c r="G2" s="4" t="s">
        <v>2</v>
      </c>
      <c r="H2" s="4">
        <f>D17+F17+H17+J17+L17</f>
        <v>4276800</v>
      </c>
      <c r="I2" s="18"/>
      <c r="J2" s="18"/>
      <c r="K2" s="19">
        <v>44459</v>
      </c>
      <c r="L2" s="19"/>
      <c r="M2" s="19"/>
      <c r="N2" s="19"/>
    </row>
    <row r="3" ht="23.25" customHeight="1" spans="1:14">
      <c r="A3" s="5" t="s">
        <v>3</v>
      </c>
      <c r="B3" s="6" t="s">
        <v>4</v>
      </c>
      <c r="C3" s="6" t="s">
        <v>5</v>
      </c>
      <c r="D3" s="6"/>
      <c r="E3" s="6" t="s">
        <v>6</v>
      </c>
      <c r="F3" s="6"/>
      <c r="G3" s="7" t="s">
        <v>7</v>
      </c>
      <c r="H3" s="7"/>
      <c r="I3" s="7" t="s">
        <v>8</v>
      </c>
      <c r="J3" s="7"/>
      <c r="K3" s="7" t="s">
        <v>9</v>
      </c>
      <c r="L3" s="7"/>
      <c r="M3" s="20" t="s">
        <v>10</v>
      </c>
      <c r="N3" s="21"/>
    </row>
    <row r="4" ht="23.25" customHeight="1" spans="1:14">
      <c r="A4" s="5"/>
      <c r="B4" s="6"/>
      <c r="C4" s="6" t="s">
        <v>11</v>
      </c>
      <c r="D4" s="6" t="s">
        <v>12</v>
      </c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6" t="s">
        <v>11</v>
      </c>
      <c r="N4" s="6" t="s">
        <v>12</v>
      </c>
    </row>
    <row r="5" ht="29.25" customHeight="1" spans="1:14">
      <c r="A5" s="6">
        <v>1</v>
      </c>
      <c r="B5" s="6" t="s">
        <v>13</v>
      </c>
      <c r="C5" s="8">
        <v>35</v>
      </c>
      <c r="D5" s="8">
        <v>10500</v>
      </c>
      <c r="E5" s="8">
        <v>498</v>
      </c>
      <c r="F5" s="8">
        <v>73750</v>
      </c>
      <c r="G5" s="8">
        <v>562</v>
      </c>
      <c r="H5" s="8">
        <v>167400</v>
      </c>
      <c r="I5" s="8">
        <v>100</v>
      </c>
      <c r="J5" s="8">
        <v>61800</v>
      </c>
      <c r="K5" s="8">
        <v>1</v>
      </c>
      <c r="L5" s="8">
        <v>1800</v>
      </c>
      <c r="M5" s="8">
        <v>1196</v>
      </c>
      <c r="N5" s="8">
        <v>315250</v>
      </c>
    </row>
    <row r="6" s="1" customFormat="1" ht="29.25" customHeight="1" spans="1:14">
      <c r="A6" s="6">
        <v>2</v>
      </c>
      <c r="B6" s="6" t="s">
        <v>14</v>
      </c>
      <c r="C6" s="9">
        <v>0</v>
      </c>
      <c r="D6" s="9">
        <v>0</v>
      </c>
      <c r="E6" s="10">
        <v>603</v>
      </c>
      <c r="F6" s="10">
        <v>89550</v>
      </c>
      <c r="G6" s="10">
        <v>1230</v>
      </c>
      <c r="H6" s="10">
        <v>362350</v>
      </c>
      <c r="I6" s="10">
        <v>158</v>
      </c>
      <c r="J6" s="10">
        <v>93200</v>
      </c>
      <c r="K6" s="10">
        <v>4</v>
      </c>
      <c r="L6" s="10">
        <v>7200</v>
      </c>
      <c r="M6" s="10">
        <v>1995</v>
      </c>
      <c r="N6" s="10">
        <v>552300</v>
      </c>
    </row>
    <row r="7" s="1" customFormat="1" ht="29.25" customHeight="1" spans="1:14">
      <c r="A7" s="6">
        <v>3</v>
      </c>
      <c r="B7" s="6" t="s">
        <v>15</v>
      </c>
      <c r="C7" s="8">
        <v>3</v>
      </c>
      <c r="D7" s="8">
        <v>900</v>
      </c>
      <c r="E7" s="8">
        <v>1434</v>
      </c>
      <c r="F7" s="8">
        <v>213350</v>
      </c>
      <c r="G7" s="8">
        <v>707</v>
      </c>
      <c r="H7" s="8">
        <v>210550</v>
      </c>
      <c r="I7" s="8">
        <v>114</v>
      </c>
      <c r="J7" s="8">
        <v>66900</v>
      </c>
      <c r="K7" s="8">
        <v>2</v>
      </c>
      <c r="L7" s="8">
        <v>3200</v>
      </c>
      <c r="M7" s="8">
        <v>2260</v>
      </c>
      <c r="N7" s="8">
        <v>494900</v>
      </c>
    </row>
    <row r="8" ht="29.25" customHeight="1" spans="1:14">
      <c r="A8" s="6">
        <v>4</v>
      </c>
      <c r="B8" s="6" t="s">
        <v>16</v>
      </c>
      <c r="C8" s="11">
        <v>79</v>
      </c>
      <c r="D8" s="11">
        <v>23800</v>
      </c>
      <c r="E8" s="12">
        <v>2843</v>
      </c>
      <c r="F8" s="12">
        <v>422050</v>
      </c>
      <c r="G8" s="12">
        <v>1013</v>
      </c>
      <c r="H8" s="12">
        <v>301500</v>
      </c>
      <c r="I8" s="12">
        <v>207</v>
      </c>
      <c r="J8" s="12">
        <v>121700</v>
      </c>
      <c r="K8" s="12">
        <v>3</v>
      </c>
      <c r="L8" s="12">
        <v>5400</v>
      </c>
      <c r="M8" s="12">
        <v>4145</v>
      </c>
      <c r="N8" s="12">
        <v>874450</v>
      </c>
    </row>
    <row r="9" ht="29.25" customHeight="1" spans="1:14">
      <c r="A9" s="6">
        <v>5</v>
      </c>
      <c r="B9" s="6" t="s">
        <v>17</v>
      </c>
      <c r="C9" s="13">
        <v>74</v>
      </c>
      <c r="D9" s="13">
        <v>22200</v>
      </c>
      <c r="E9" s="13">
        <v>1308</v>
      </c>
      <c r="F9" s="13">
        <v>194400</v>
      </c>
      <c r="G9" s="13">
        <v>650</v>
      </c>
      <c r="H9" s="13">
        <v>194200</v>
      </c>
      <c r="I9" s="13">
        <v>132</v>
      </c>
      <c r="J9" s="13">
        <v>78500</v>
      </c>
      <c r="K9" s="13">
        <v>3</v>
      </c>
      <c r="L9" s="13">
        <v>5000</v>
      </c>
      <c r="M9" s="22">
        <v>2167</v>
      </c>
      <c r="N9" s="22">
        <v>494300</v>
      </c>
    </row>
    <row r="10" ht="29.25" customHeight="1" spans="1:14">
      <c r="A10" s="6">
        <v>6</v>
      </c>
      <c r="B10" s="14" t="s">
        <v>18</v>
      </c>
      <c r="C10" s="15">
        <v>93</v>
      </c>
      <c r="D10" s="15">
        <v>27900</v>
      </c>
      <c r="E10" s="15">
        <v>1363</v>
      </c>
      <c r="F10" s="15">
        <v>202650</v>
      </c>
      <c r="G10" s="15">
        <v>565</v>
      </c>
      <c r="H10" s="15">
        <v>168650</v>
      </c>
      <c r="I10" s="15">
        <v>101</v>
      </c>
      <c r="J10" s="15">
        <v>59500</v>
      </c>
      <c r="K10" s="15">
        <v>1</v>
      </c>
      <c r="L10" s="15">
        <v>1800</v>
      </c>
      <c r="M10" s="11">
        <v>2123</v>
      </c>
      <c r="N10" s="11">
        <v>460500</v>
      </c>
    </row>
    <row r="11" ht="29.25" customHeight="1" spans="1:14">
      <c r="A11" s="6">
        <v>7</v>
      </c>
      <c r="B11" s="6" t="s">
        <v>19</v>
      </c>
      <c r="C11" s="15">
        <v>0</v>
      </c>
      <c r="D11" s="15">
        <v>0</v>
      </c>
      <c r="E11" s="15">
        <v>0</v>
      </c>
      <c r="F11" s="15">
        <v>0</v>
      </c>
      <c r="G11" s="15">
        <v>440</v>
      </c>
      <c r="H11" s="15">
        <v>127300</v>
      </c>
      <c r="I11" s="15">
        <v>64</v>
      </c>
      <c r="J11" s="15">
        <v>37700</v>
      </c>
      <c r="K11" s="15">
        <v>1</v>
      </c>
      <c r="L11" s="15">
        <v>1800</v>
      </c>
      <c r="M11" s="11">
        <v>505</v>
      </c>
      <c r="N11" s="11">
        <v>166800</v>
      </c>
    </row>
    <row r="12" ht="29.25" customHeight="1" spans="1:14">
      <c r="A12" s="6">
        <v>8</v>
      </c>
      <c r="B12" s="6" t="s">
        <v>20</v>
      </c>
      <c r="C12" s="15">
        <v>0</v>
      </c>
      <c r="D12" s="15">
        <v>0</v>
      </c>
      <c r="E12" s="15">
        <v>889</v>
      </c>
      <c r="F12" s="15">
        <v>137250</v>
      </c>
      <c r="G12" s="15">
        <v>354</v>
      </c>
      <c r="H12" s="15">
        <v>105500</v>
      </c>
      <c r="I12" s="15">
        <v>76</v>
      </c>
      <c r="J12" s="15">
        <v>44700</v>
      </c>
      <c r="K12" s="15">
        <v>1</v>
      </c>
      <c r="L12" s="15">
        <v>1800</v>
      </c>
      <c r="M12" s="11">
        <v>1320</v>
      </c>
      <c r="N12" s="11">
        <v>289250</v>
      </c>
    </row>
    <row r="13" ht="29.25" customHeight="1" spans="1:14">
      <c r="A13" s="6">
        <v>9</v>
      </c>
      <c r="B13" s="6" t="s">
        <v>21</v>
      </c>
      <c r="C13" s="15">
        <v>0</v>
      </c>
      <c r="D13" s="15">
        <v>0</v>
      </c>
      <c r="E13" s="15">
        <v>0</v>
      </c>
      <c r="F13" s="15">
        <v>0</v>
      </c>
      <c r="G13" s="15">
        <v>516</v>
      </c>
      <c r="H13" s="15">
        <v>145800</v>
      </c>
      <c r="I13" s="15">
        <v>51</v>
      </c>
      <c r="J13" s="15">
        <v>29700</v>
      </c>
      <c r="K13" s="15">
        <v>1</v>
      </c>
      <c r="L13" s="15">
        <v>1800</v>
      </c>
      <c r="M13" s="11">
        <v>568</v>
      </c>
      <c r="N13" s="11">
        <v>177300</v>
      </c>
    </row>
    <row r="14" s="1" customFormat="1" ht="29.25" customHeight="1" spans="1:14">
      <c r="A14" s="6">
        <v>10</v>
      </c>
      <c r="B14" s="6" t="s">
        <v>22</v>
      </c>
      <c r="C14" s="11">
        <v>0</v>
      </c>
      <c r="D14" s="11">
        <v>0</v>
      </c>
      <c r="E14" s="11">
        <v>0</v>
      </c>
      <c r="F14" s="11">
        <v>0</v>
      </c>
      <c r="G14" s="15">
        <v>223</v>
      </c>
      <c r="H14" s="15">
        <v>63700</v>
      </c>
      <c r="I14" s="15">
        <v>23</v>
      </c>
      <c r="J14" s="15">
        <v>12250</v>
      </c>
      <c r="K14" s="15">
        <v>2</v>
      </c>
      <c r="L14" s="15">
        <v>3600</v>
      </c>
      <c r="M14" s="11">
        <v>248</v>
      </c>
      <c r="N14" s="11">
        <v>79550</v>
      </c>
    </row>
    <row r="15" s="1" customFormat="1" ht="29.25" customHeight="1" spans="1:14">
      <c r="A15" s="6">
        <v>11</v>
      </c>
      <c r="B15" s="6" t="s">
        <v>23</v>
      </c>
      <c r="C15" s="16">
        <v>39</v>
      </c>
      <c r="D15" s="10">
        <v>11500</v>
      </c>
      <c r="E15" s="16">
        <v>71</v>
      </c>
      <c r="F15" s="10">
        <v>10550</v>
      </c>
      <c r="G15" s="16">
        <v>273</v>
      </c>
      <c r="H15" s="10">
        <v>75700</v>
      </c>
      <c r="I15" s="10">
        <v>36</v>
      </c>
      <c r="J15" s="10">
        <v>20300</v>
      </c>
      <c r="K15" s="13">
        <v>2</v>
      </c>
      <c r="L15" s="13">
        <v>3600</v>
      </c>
      <c r="M15" s="23">
        <v>421</v>
      </c>
      <c r="N15" s="23">
        <v>121650</v>
      </c>
    </row>
    <row r="16" ht="29.25" customHeight="1" spans="1:14">
      <c r="A16" s="6">
        <v>12</v>
      </c>
      <c r="B16" s="6" t="s">
        <v>24</v>
      </c>
      <c r="C16" s="17">
        <v>1</v>
      </c>
      <c r="D16" s="17">
        <v>300</v>
      </c>
      <c r="E16" s="17">
        <v>661</v>
      </c>
      <c r="F16" s="17">
        <v>98200</v>
      </c>
      <c r="G16" s="17">
        <v>409</v>
      </c>
      <c r="H16" s="17">
        <v>121350</v>
      </c>
      <c r="I16" s="17">
        <v>52</v>
      </c>
      <c r="J16" s="17">
        <v>30700</v>
      </c>
      <c r="K16" s="17">
        <v>0</v>
      </c>
      <c r="L16" s="17">
        <v>0</v>
      </c>
      <c r="M16" s="17">
        <v>1123</v>
      </c>
      <c r="N16" s="17">
        <v>250550</v>
      </c>
    </row>
    <row r="17" ht="27" customHeight="1" spans="1:14">
      <c r="A17" s="6" t="s">
        <v>25</v>
      </c>
      <c r="B17" s="6"/>
      <c r="C17" s="6">
        <f t="shared" ref="C17:M17" si="0">SUM(C5:C16)</f>
        <v>324</v>
      </c>
      <c r="D17" s="6">
        <f t="shared" si="0"/>
        <v>97100</v>
      </c>
      <c r="E17" s="6">
        <f t="shared" si="0"/>
        <v>9670</v>
      </c>
      <c r="F17" s="6">
        <f t="shared" si="0"/>
        <v>1441750</v>
      </c>
      <c r="G17" s="6">
        <f t="shared" si="0"/>
        <v>6942</v>
      </c>
      <c r="H17" s="6">
        <f t="shared" si="0"/>
        <v>2044000</v>
      </c>
      <c r="I17" s="6">
        <f t="shared" si="0"/>
        <v>1114</v>
      </c>
      <c r="J17" s="6">
        <f t="shared" si="0"/>
        <v>656950</v>
      </c>
      <c r="K17" s="6">
        <f t="shared" si="0"/>
        <v>21</v>
      </c>
      <c r="L17" s="6">
        <f t="shared" si="0"/>
        <v>37000</v>
      </c>
      <c r="M17" s="6">
        <f t="shared" si="0"/>
        <v>18071</v>
      </c>
      <c r="N17" s="14">
        <f>N5+N6+N7+N8+N9+N10+N11+N12+N13+N14+N15+N16</f>
        <v>4276800</v>
      </c>
    </row>
  </sheetData>
  <mergeCells count="10">
    <mergeCell ref="A1:N1"/>
    <mergeCell ref="K2:N2"/>
    <mergeCell ref="C3:D3"/>
    <mergeCell ref="E3:F3"/>
    <mergeCell ref="G3:H3"/>
    <mergeCell ref="I3:J3"/>
    <mergeCell ref="K3:L3"/>
    <mergeCell ref="M3:N3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</cp:lastModifiedBy>
  <dcterms:created xsi:type="dcterms:W3CDTF">2021-10-15T01:05:28Z</dcterms:created>
  <dcterms:modified xsi:type="dcterms:W3CDTF">2021-10-15T01:29:31Z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308664B15ECB4006B7D0565C5AFA38BE</vt:lpwstr>
  </property>
  <property fmtid="{D5CDD505-2E9C-101B-9397-08002B2CF9AE}" pid="3" name="KSOProductBuildVer">
    <vt:lpwstr>2052-11.1.0.10700</vt:lpwstr>
  </property>
</Properties>
</file>