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80" tabRatio="590"/>
  </bookViews>
  <sheets>
    <sheet name="Sheet1" sheetId="1" r:id="rId1"/>
  </sheets>
  <definedNames>
    <definedName name="_xlnm.Print_Area" localSheetId="0">Sheet1!$A$1:$N$18</definedName>
  </definedNames>
  <calcPr calcId="144525"/>
</workbook>
</file>

<file path=xl/sharedStrings.xml><?xml version="1.0" encoding="utf-8"?>
<sst xmlns="http://schemas.openxmlformats.org/spreadsheetml/2006/main" count="39" uniqueCount="29">
  <si>
    <t>洛龙区2021年11月各镇（办）高龄津贴发放明细表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</si>
  <si>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</si>
  <si>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</si>
  <si>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</si>
  <si>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</si>
  <si>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</si>
  <si>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</si>
  <si>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</si>
  <si>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</si>
  <si>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</si>
  <si>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</si>
  <si>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</si>
  <si>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</si>
  <si>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龙门街道办</t>
  </si>
  <si>
    <t>关林街道办</t>
  </si>
  <si>
    <t>安乐镇</t>
  </si>
  <si>
    <t>李楼镇</t>
  </si>
  <si>
    <t>科技园街道办</t>
  </si>
  <si>
    <t>白马寺镇</t>
  </si>
  <si>
    <t>开元街道办</t>
  </si>
  <si>
    <t>太康东街道办</t>
  </si>
  <si>
    <t>古城街道办</t>
  </si>
  <si>
    <t>翠云路街道办</t>
  </si>
  <si>
    <t>学府街道办</t>
  </si>
  <si>
    <t>定鼎门街道办</t>
  </si>
  <si>
    <t>合计</t>
  </si>
  <si>
    <t>部门领导签字：
经办人签字:</t>
  </si>
  <si>
    <t>主管领导签字：
财务领导签字：</t>
  </si>
  <si>
    <t>局领导签字：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</si>
</sst>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tabSelected="1" zoomScale="70" zoomScaleNormal="70" topLeftCell="B1" workbookViewId="0">
      <selection activeCell="B17" sqref="$A17:$XFD17"/>
    </sheetView>
  </sheetViews>
  <sheetFormatPr defaultColWidth="9" defaultRowHeight="13.5"/>
  <cols>
    <col min="1" max="1" width="8.125" customWidth="1"/>
    <col min="2" max="2" width="19.5" customWidth="1"/>
    <col min="3" max="3" width="9" customWidth="1"/>
    <col min="4" max="4" width="11" customWidth="1"/>
    <col min="5" max="5" width="8.5" customWidth="1"/>
    <col min="6" max="6" width="9.625" customWidth="1"/>
    <col min="7" max="7" width="8.75833333333333" customWidth="1"/>
    <col min="8" max="8" width="10.5" customWidth="1"/>
    <col min="9" max="9" width="8.125" customWidth="1"/>
    <col min="10" max="10" width="8.625" customWidth="1"/>
    <col min="11" max="11" width="6.375" customWidth="1"/>
    <col min="12" max="12" width="8.75833333333333" customWidth="1"/>
    <col min="13" max="13" width="7.875" customWidth="1"/>
    <col min="14" max="14" width="10.125" customWidth="1"/>
    <col min="15" max="15" width="9.625" customWidth="1"/>
    <col min="17" max="17" width="2.375" customWidth="1"/>
    <col min="18" max="18" width="12.625" customWidth="1"/>
    <col min="19" max="19" width="1.75833333333333" customWidth="1"/>
    <col min="20" max="20" width="12.625" customWidth="1"/>
    <col min="21" max="21" width="1.5" customWidth="1"/>
    <col min="22" max="22" width="12.625" customWidth="1"/>
  </cols>
  <sheetData>
    <row r="1" ht="36.75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8"/>
      <c r="P1" s="19"/>
      <c r="Q1" s="18"/>
      <c r="R1" s="18"/>
      <c r="S1" s="18"/>
      <c r="T1" s="18"/>
      <c r="U1" s="18"/>
      <c r="V1" s="18"/>
    </row>
    <row r="2" ht="19.5" customHeight="1" spans="2:22">
      <c r="B2" s="6"/>
      <c r="C2" s="6"/>
      <c r="D2" s="7" t="s">
        <v>1</v>
      </c>
      <c r="E2" s="7">
        <f>C17+E17+G17+I17+K17</f>
        <v>18037</v>
      </c>
      <c r="F2" s="7"/>
      <c r="G2" s="7" t="s">
        <v>2</v>
      </c>
      <c r="H2" s="7">
        <f>SUM(D17,F17,H17,J17,L17)</f>
        <v>1441150</v>
      </c>
      <c r="I2" s="20"/>
      <c r="J2" s="20"/>
      <c r="K2" s="21">
        <v>44501</v>
      </c>
      <c r="L2" s="21"/>
      <c r="M2" s="21"/>
      <c r="N2" s="21"/>
      <c r="O2" s="18"/>
      <c r="P2" s="19"/>
      <c r="Q2" s="18"/>
      <c r="R2" s="18"/>
      <c r="S2" s="18"/>
      <c r="T2" s="18"/>
      <c r="U2" s="18"/>
      <c r="V2" s="18"/>
    </row>
    <row r="3" ht="25" customHeight="1" spans="1:22">
      <c r="A3" s="8" t="s">
        <v>3</v>
      </c>
      <c r="B3" s="9" t="s">
        <v>4</v>
      </c>
      <c r="C3" s="9" t="s">
        <v>5</v>
      </c>
      <c r="D3" s="9"/>
      <c r="E3" s="9" t="s">
        <v>6</v>
      </c>
      <c r="F3" s="9"/>
      <c r="G3" s="10" t="s">
        <v>7</v>
      </c>
      <c r="H3" s="10"/>
      <c r="I3" s="10" t="s">
        <v>8</v>
      </c>
      <c r="J3" s="10"/>
      <c r="K3" s="10" t="s">
        <v>9</v>
      </c>
      <c r="L3" s="10"/>
      <c r="M3" s="9" t="s">
        <v>10</v>
      </c>
      <c r="N3" s="9"/>
      <c r="O3" s="18"/>
      <c r="P3" s="19"/>
      <c r="Q3" s="27"/>
      <c r="R3" s="27"/>
      <c r="S3" s="27"/>
      <c r="T3" s="27"/>
      <c r="U3" s="27"/>
      <c r="V3" s="27"/>
    </row>
    <row r="4" ht="29" customHeight="1" spans="1:22">
      <c r="A4" s="8"/>
      <c r="B4" s="9"/>
      <c r="C4" s="9" t="s">
        <v>11</v>
      </c>
      <c r="D4" s="9" t="s">
        <v>12</v>
      </c>
      <c r="E4" s="10" t="s">
        <v>11</v>
      </c>
      <c r="F4" s="10" t="s">
        <v>12</v>
      </c>
      <c r="G4" s="10" t="s">
        <v>11</v>
      </c>
      <c r="H4" s="10" t="s">
        <v>12</v>
      </c>
      <c r="I4" s="10" t="s">
        <v>11</v>
      </c>
      <c r="J4" s="10" t="s">
        <v>12</v>
      </c>
      <c r="K4" s="10" t="s">
        <v>11</v>
      </c>
      <c r="L4" s="10" t="s">
        <v>12</v>
      </c>
      <c r="M4" s="9" t="s">
        <v>11</v>
      </c>
      <c r="N4" s="9" t="s">
        <v>12</v>
      </c>
      <c r="O4" s="18"/>
      <c r="P4" s="19"/>
      <c r="Q4" s="28"/>
      <c r="R4" s="28"/>
      <c r="S4" s="28"/>
      <c r="T4" s="28"/>
      <c r="U4" s="28"/>
      <c r="V4" s="28"/>
    </row>
    <row r="5" s="1" customFormat="1" ht="29.25" customHeight="1" spans="1:22">
      <c r="A5" s="11">
        <v>1</v>
      </c>
      <c r="B5" s="11" t="s">
        <v>13</v>
      </c>
      <c r="C5" s="12">
        <v>35</v>
      </c>
      <c r="D5" s="12">
        <v>3500</v>
      </c>
      <c r="E5" s="12">
        <v>510</v>
      </c>
      <c r="F5" s="12">
        <v>25500</v>
      </c>
      <c r="G5" s="12">
        <v>559</v>
      </c>
      <c r="H5" s="12">
        <v>56050</v>
      </c>
      <c r="I5" s="12">
        <v>94</v>
      </c>
      <c r="J5" s="12">
        <v>18800</v>
      </c>
      <c r="K5" s="12">
        <v>1</v>
      </c>
      <c r="L5" s="12">
        <v>600</v>
      </c>
      <c r="M5" s="12">
        <v>1199</v>
      </c>
      <c r="N5" s="22">
        <v>104450</v>
      </c>
      <c r="O5" s="23"/>
      <c r="P5" s="23"/>
      <c r="Q5" s="29"/>
      <c r="R5" s="29"/>
      <c r="S5" s="29"/>
      <c r="T5" s="29"/>
      <c r="U5" s="29"/>
      <c r="V5" s="29"/>
    </row>
    <row r="6" s="2" customFormat="1" ht="29.25" customHeight="1" spans="1:22">
      <c r="A6" s="11">
        <v>2</v>
      </c>
      <c r="B6" s="11" t="s">
        <v>14</v>
      </c>
      <c r="C6" s="13">
        <v>0</v>
      </c>
      <c r="D6" s="13">
        <v>0</v>
      </c>
      <c r="E6" s="12">
        <v>607</v>
      </c>
      <c r="F6" s="12">
        <v>30350</v>
      </c>
      <c r="G6" s="12">
        <v>1178</v>
      </c>
      <c r="H6" s="12">
        <v>117800</v>
      </c>
      <c r="I6" s="12">
        <v>143</v>
      </c>
      <c r="J6" s="12">
        <v>28600</v>
      </c>
      <c r="K6" s="12">
        <v>3</v>
      </c>
      <c r="L6" s="12">
        <v>1800</v>
      </c>
      <c r="M6" s="12">
        <v>1931</v>
      </c>
      <c r="N6" s="12">
        <v>178550</v>
      </c>
      <c r="O6" s="23"/>
      <c r="P6" s="24"/>
      <c r="Q6" s="30"/>
      <c r="R6" s="31"/>
      <c r="S6" s="30"/>
      <c r="T6" s="31"/>
      <c r="U6" s="30"/>
      <c r="V6" s="31"/>
    </row>
    <row r="7" s="3" customFormat="1" ht="29.25" customHeight="1" spans="1:22">
      <c r="A7" s="11">
        <v>3</v>
      </c>
      <c r="B7" s="11" t="s">
        <v>15</v>
      </c>
      <c r="C7" s="12">
        <v>3</v>
      </c>
      <c r="D7" s="12">
        <v>300</v>
      </c>
      <c r="E7" s="12">
        <v>1447</v>
      </c>
      <c r="F7" s="12">
        <v>72350</v>
      </c>
      <c r="G7" s="12">
        <v>697</v>
      </c>
      <c r="H7" s="12">
        <v>73100</v>
      </c>
      <c r="I7" s="12">
        <v>112</v>
      </c>
      <c r="J7" s="12">
        <v>22600</v>
      </c>
      <c r="K7" s="12">
        <v>2</v>
      </c>
      <c r="L7" s="12">
        <v>1200</v>
      </c>
      <c r="M7" s="12">
        <v>2261</v>
      </c>
      <c r="N7" s="12">
        <v>169550</v>
      </c>
      <c r="O7" s="23"/>
      <c r="P7" s="23"/>
      <c r="Q7" s="32"/>
      <c r="R7" s="29"/>
      <c r="S7" s="32"/>
      <c r="T7" s="29"/>
      <c r="U7" s="32"/>
      <c r="V7" s="29"/>
    </row>
    <row r="8" s="1" customFormat="1" ht="29.25" customHeight="1" spans="1:22">
      <c r="A8" s="11">
        <v>4</v>
      </c>
      <c r="B8" s="11" t="s">
        <v>16</v>
      </c>
      <c r="C8" s="12">
        <v>78</v>
      </c>
      <c r="D8" s="12">
        <v>8200</v>
      </c>
      <c r="E8" s="12">
        <v>2881</v>
      </c>
      <c r="F8" s="12">
        <v>146750</v>
      </c>
      <c r="G8" s="12">
        <v>1024</v>
      </c>
      <c r="H8" s="12">
        <v>102650</v>
      </c>
      <c r="I8" s="12">
        <v>206</v>
      </c>
      <c r="J8" s="12">
        <v>41000</v>
      </c>
      <c r="K8" s="12">
        <v>3</v>
      </c>
      <c r="L8" s="12">
        <v>1800</v>
      </c>
      <c r="M8" s="12">
        <v>4192</v>
      </c>
      <c r="N8" s="12">
        <v>300400</v>
      </c>
      <c r="O8" s="23"/>
      <c r="P8" s="23"/>
      <c r="Q8" s="29"/>
      <c r="R8" s="29"/>
      <c r="S8" s="29"/>
      <c r="T8" s="29"/>
      <c r="U8" s="29"/>
      <c r="V8" s="29"/>
    </row>
    <row r="9" s="1" customFormat="1" ht="29.25" customHeight="1" spans="1:22">
      <c r="A9" s="11">
        <v>5</v>
      </c>
      <c r="B9" s="11" t="s">
        <v>17</v>
      </c>
      <c r="C9" s="14">
        <v>75</v>
      </c>
      <c r="D9" s="14">
        <v>13150</v>
      </c>
      <c r="E9" s="14">
        <v>1301</v>
      </c>
      <c r="F9" s="14">
        <v>65050</v>
      </c>
      <c r="G9" s="14">
        <v>634</v>
      </c>
      <c r="H9" s="14">
        <v>64000</v>
      </c>
      <c r="I9" s="14">
        <v>126</v>
      </c>
      <c r="J9" s="14">
        <v>25200</v>
      </c>
      <c r="K9" s="14">
        <v>1</v>
      </c>
      <c r="L9" s="14">
        <v>600</v>
      </c>
      <c r="M9" s="25">
        <v>2137</v>
      </c>
      <c r="N9" s="25">
        <v>168000</v>
      </c>
      <c r="O9" s="23"/>
      <c r="P9" s="23"/>
      <c r="Q9" s="29"/>
      <c r="R9" s="29"/>
      <c r="S9" s="29"/>
      <c r="T9" s="29"/>
      <c r="U9" s="29"/>
      <c r="V9" s="29"/>
    </row>
    <row r="10" s="1" customFormat="1" ht="29.25" customHeight="1" spans="1:22">
      <c r="A10" s="11">
        <v>6</v>
      </c>
      <c r="B10" s="14" t="s">
        <v>18</v>
      </c>
      <c r="C10" s="14">
        <v>102</v>
      </c>
      <c r="D10" s="14">
        <v>10200</v>
      </c>
      <c r="E10" s="14">
        <v>1392</v>
      </c>
      <c r="F10" s="14">
        <v>69600</v>
      </c>
      <c r="G10" s="14">
        <v>546</v>
      </c>
      <c r="H10" s="14">
        <v>54600</v>
      </c>
      <c r="I10" s="14">
        <v>98</v>
      </c>
      <c r="J10" s="14">
        <v>19600</v>
      </c>
      <c r="K10" s="14">
        <v>1</v>
      </c>
      <c r="L10" s="14">
        <v>600</v>
      </c>
      <c r="M10" s="14">
        <v>2139</v>
      </c>
      <c r="N10" s="14">
        <v>154600</v>
      </c>
      <c r="O10" s="24"/>
      <c r="P10" s="23"/>
      <c r="Q10" s="29"/>
      <c r="R10" s="29"/>
      <c r="S10" s="29"/>
      <c r="T10" s="29"/>
      <c r="U10" s="29"/>
      <c r="V10" s="29"/>
    </row>
    <row r="11" s="4" customFormat="1" ht="29.25" customHeight="1" spans="1:22">
      <c r="A11" s="11">
        <v>7</v>
      </c>
      <c r="B11" s="11" t="s">
        <v>19</v>
      </c>
      <c r="C11" s="12">
        <v>0</v>
      </c>
      <c r="D11" s="12">
        <v>0</v>
      </c>
      <c r="E11" s="12">
        <v>0</v>
      </c>
      <c r="F11" s="12">
        <v>0</v>
      </c>
      <c r="G11" s="12">
        <v>454</v>
      </c>
      <c r="H11" s="12">
        <v>44350</v>
      </c>
      <c r="I11" s="12">
        <v>61</v>
      </c>
      <c r="J11" s="12">
        <v>12100</v>
      </c>
      <c r="K11" s="12">
        <v>1</v>
      </c>
      <c r="L11" s="12">
        <v>600</v>
      </c>
      <c r="M11" s="12">
        <v>516</v>
      </c>
      <c r="N11" s="12">
        <v>57050</v>
      </c>
      <c r="O11" s="23"/>
      <c r="P11" s="23"/>
      <c r="Q11" s="31"/>
      <c r="R11" s="31"/>
      <c r="S11" s="31"/>
      <c r="T11" s="31"/>
      <c r="U11" s="31"/>
      <c r="V11" s="31"/>
    </row>
    <row r="12" s="1" customFormat="1" ht="29.25" customHeight="1" spans="1:22">
      <c r="A12" s="11">
        <v>8</v>
      </c>
      <c r="B12" s="11" t="s">
        <v>20</v>
      </c>
      <c r="C12" s="12">
        <v>0</v>
      </c>
      <c r="D12" s="12">
        <v>0</v>
      </c>
      <c r="E12" s="12">
        <v>865</v>
      </c>
      <c r="F12" s="12">
        <v>43750</v>
      </c>
      <c r="G12" s="12">
        <v>347</v>
      </c>
      <c r="H12" s="12">
        <v>34800</v>
      </c>
      <c r="I12" s="12">
        <v>61</v>
      </c>
      <c r="J12" s="12">
        <v>12200</v>
      </c>
      <c r="K12" s="12">
        <v>1</v>
      </c>
      <c r="L12" s="12">
        <v>600</v>
      </c>
      <c r="M12" s="12">
        <v>1274</v>
      </c>
      <c r="N12" s="12">
        <v>91350</v>
      </c>
      <c r="O12" s="23"/>
      <c r="P12" s="23"/>
      <c r="Q12" s="29"/>
      <c r="R12" s="29"/>
      <c r="S12" s="29"/>
      <c r="T12" s="29"/>
      <c r="U12" s="29"/>
      <c r="V12" s="29"/>
    </row>
    <row r="13" s="1" customFormat="1" ht="29.25" customHeight="1" spans="1:22">
      <c r="A13" s="11">
        <v>9</v>
      </c>
      <c r="B13" s="11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525</v>
      </c>
      <c r="H13" s="12">
        <v>50950</v>
      </c>
      <c r="I13" s="12">
        <v>54</v>
      </c>
      <c r="J13" s="12">
        <v>10500</v>
      </c>
      <c r="K13" s="12">
        <v>2</v>
      </c>
      <c r="L13" s="12">
        <v>1200</v>
      </c>
      <c r="M13" s="12">
        <v>581</v>
      </c>
      <c r="N13" s="12">
        <v>62650</v>
      </c>
      <c r="O13" s="23"/>
      <c r="P13" s="23"/>
      <c r="Q13" s="29"/>
      <c r="R13" s="29"/>
      <c r="S13" s="29"/>
      <c r="T13" s="29"/>
      <c r="U13" s="29"/>
      <c r="V13" s="29"/>
    </row>
    <row r="14" s="3" customFormat="1" ht="29.25" customHeight="1" spans="1:22">
      <c r="A14" s="11">
        <v>10</v>
      </c>
      <c r="B14" s="11" t="s">
        <v>22</v>
      </c>
      <c r="C14" s="12">
        <v>0</v>
      </c>
      <c r="D14" s="12">
        <v>0</v>
      </c>
      <c r="E14" s="12">
        <v>0</v>
      </c>
      <c r="F14" s="12">
        <v>0</v>
      </c>
      <c r="G14" s="12">
        <v>226</v>
      </c>
      <c r="H14" s="12">
        <v>22000</v>
      </c>
      <c r="I14" s="12">
        <v>21</v>
      </c>
      <c r="J14" s="12">
        <v>4000</v>
      </c>
      <c r="K14" s="12">
        <v>2</v>
      </c>
      <c r="L14" s="12">
        <v>1200</v>
      </c>
      <c r="M14" s="12">
        <v>249</v>
      </c>
      <c r="N14" s="12">
        <v>27200</v>
      </c>
      <c r="O14" s="23"/>
      <c r="P14" s="23"/>
      <c r="Q14" s="32"/>
      <c r="R14" s="29"/>
      <c r="S14" s="32"/>
      <c r="T14" s="29"/>
      <c r="U14" s="32"/>
      <c r="V14" s="29"/>
    </row>
    <row r="15" s="3" customFormat="1" ht="29.25" customHeight="1" spans="1:22">
      <c r="A15" s="11">
        <v>11</v>
      </c>
      <c r="B15" s="11" t="s">
        <v>23</v>
      </c>
      <c r="C15" s="12">
        <v>40</v>
      </c>
      <c r="D15" s="12">
        <v>4000</v>
      </c>
      <c r="E15" s="12">
        <v>70</v>
      </c>
      <c r="F15" s="12">
        <v>3500</v>
      </c>
      <c r="G15" s="12">
        <v>286</v>
      </c>
      <c r="H15" s="12">
        <v>27000</v>
      </c>
      <c r="I15" s="12">
        <v>34</v>
      </c>
      <c r="J15" s="12">
        <v>6600</v>
      </c>
      <c r="K15" s="12">
        <v>3</v>
      </c>
      <c r="L15" s="12">
        <v>1800</v>
      </c>
      <c r="M15" s="12">
        <f>C15+E15+G15+I15+K15</f>
        <v>433</v>
      </c>
      <c r="N15" s="22">
        <f>D15+F15+H15+J15+L15</f>
        <v>42900</v>
      </c>
      <c r="O15" s="23"/>
      <c r="P15" s="23"/>
      <c r="Q15" s="32"/>
      <c r="R15" s="29"/>
      <c r="S15" s="32"/>
      <c r="T15" s="29"/>
      <c r="U15" s="32"/>
      <c r="V15" s="29"/>
    </row>
    <row r="16" s="1" customFormat="1" ht="29.25" customHeight="1" spans="1:22">
      <c r="A16" s="11">
        <v>12</v>
      </c>
      <c r="B16" s="11" t="s">
        <v>24</v>
      </c>
      <c r="C16" s="15">
        <v>1</v>
      </c>
      <c r="D16" s="15">
        <v>100</v>
      </c>
      <c r="E16" s="15">
        <v>667</v>
      </c>
      <c r="F16" s="15">
        <v>33400</v>
      </c>
      <c r="G16" s="15">
        <v>404</v>
      </c>
      <c r="H16" s="15">
        <v>40350</v>
      </c>
      <c r="I16" s="15">
        <v>53</v>
      </c>
      <c r="J16" s="15">
        <v>10600</v>
      </c>
      <c r="K16" s="15">
        <v>0</v>
      </c>
      <c r="L16" s="15">
        <v>0</v>
      </c>
      <c r="M16" s="15">
        <v>1125</v>
      </c>
      <c r="N16" s="15">
        <v>84450</v>
      </c>
      <c r="O16" s="23"/>
      <c r="P16" s="23"/>
      <c r="Q16" s="32"/>
      <c r="R16" s="29"/>
      <c r="S16" s="32"/>
      <c r="T16" s="29"/>
      <c r="U16" s="32"/>
      <c r="V16" s="29"/>
    </row>
    <row r="17" s="4" customFormat="1" ht="27" customHeight="1" spans="1:22">
      <c r="A17" s="11" t="s">
        <v>25</v>
      </c>
      <c r="B17" s="11"/>
      <c r="C17" s="11">
        <v>334</v>
      </c>
      <c r="D17" s="11">
        <v>39450</v>
      </c>
      <c r="E17" s="11">
        <v>9740</v>
      </c>
      <c r="F17" s="11">
        <v>490250</v>
      </c>
      <c r="G17" s="11">
        <v>6880</v>
      </c>
      <c r="H17" s="11">
        <v>687650</v>
      </c>
      <c r="I17" s="11">
        <v>1063</v>
      </c>
      <c r="J17" s="11">
        <v>211800</v>
      </c>
      <c r="K17" s="11">
        <v>20</v>
      </c>
      <c r="L17" s="11">
        <v>12000</v>
      </c>
      <c r="M17" s="11">
        <v>18037</v>
      </c>
      <c r="N17" s="14">
        <v>1441150</v>
      </c>
      <c r="O17" s="26"/>
      <c r="P17" s="26"/>
      <c r="Q17" s="30"/>
      <c r="R17" s="31"/>
      <c r="S17" s="30"/>
      <c r="T17" s="31"/>
      <c r="U17" s="30"/>
      <c r="V17" s="31"/>
    </row>
    <row r="18" ht="92.25" customHeight="1" spans="1:22">
      <c r="A18" s="16" t="s">
        <v>26</v>
      </c>
      <c r="B18" s="17"/>
      <c r="C18" s="17"/>
      <c r="D18" s="17"/>
      <c r="E18" s="16" t="s">
        <v>27</v>
      </c>
      <c r="F18" s="16"/>
      <c r="G18" s="16"/>
      <c r="H18" s="16"/>
      <c r="I18" s="16"/>
      <c r="J18" s="17" t="s">
        <v>28</v>
      </c>
      <c r="K18" s="17"/>
      <c r="L18" s="17"/>
      <c r="M18" s="17"/>
      <c r="N18" s="17"/>
      <c r="O18" s="18"/>
      <c r="P18" s="18"/>
      <c r="Q18" s="18"/>
      <c r="R18" s="18"/>
      <c r="S18" s="18"/>
      <c r="T18" s="18"/>
      <c r="U18" s="18"/>
      <c r="V18" s="18"/>
    </row>
  </sheetData>
  <mergeCells count="13">
    <mergeCell ref="A1:N1"/>
    <mergeCell ref="K2:N2"/>
    <mergeCell ref="C3:D3"/>
    <mergeCell ref="E3:F3"/>
    <mergeCell ref="G3:H3"/>
    <mergeCell ref="I3:J3"/>
    <mergeCell ref="K3:L3"/>
    <mergeCell ref="M3:N3"/>
    <mergeCell ref="A18:D18"/>
    <mergeCell ref="E18:I18"/>
    <mergeCell ref="J18:N18"/>
    <mergeCell ref="A3:A4"/>
    <mergeCell ref="B3:B4"/>
  </mergeCells>
  <pageMargins left="1.02" right="0.708661417322835" top="0.38" bottom="0.32" header="0.36" footer="0.3149606299212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丶</cp:lastModifiedBy>
  <cp:revision>3</cp:revision>
  <dcterms:created xsi:type="dcterms:W3CDTF">2018-06-28T00:41:00Z</dcterms:created>
  <cp:lastPrinted>2020-07-01T07:46:00Z</cp:lastPrinted>
  <dcterms:modified xsi:type="dcterms:W3CDTF">2022-01-02T01:07:50Z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11</vt:lpwstr>
  </property>
  <property fmtid="{D5CDD505-2E9C-101B-9397-08002B2CF9AE}" pid="4" name="ICV">
    <vt:lpwstr>8F02E3F2C55B4D8E880046EFA70C1B98</vt:lpwstr>
  </property>
</Properties>
</file>