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Sheet1!$A$2:$I$53</definedName>
  </definedNames>
  <calcPr calcId="144525"/>
</workbook>
</file>

<file path=xl/sharedStrings.xml><?xml version="1.0" encoding="utf-8"?>
<sst xmlns="http://schemas.openxmlformats.org/spreadsheetml/2006/main" count="177" uniqueCount="70">
  <si>
    <t>附件：</t>
  </si>
  <si>
    <t>2021年洛龙区特招医学院校毕业生总成绩及进入体检人员名单</t>
  </si>
  <si>
    <t>序号</t>
  </si>
  <si>
    <t>姓名</t>
  </si>
  <si>
    <t>性别</t>
  </si>
  <si>
    <t>所学专业</t>
  </si>
  <si>
    <t>笔试成绩</t>
  </si>
  <si>
    <t>笔试成绩*60%</t>
  </si>
  <si>
    <t>面试成绩</t>
  </si>
  <si>
    <t>面试成绩*40%</t>
  </si>
  <si>
    <t xml:space="preserve">总成绩（笔试成绩*60%
+面试成绩*40%）                                                                                                          </t>
  </si>
  <si>
    <t>是否进入体检</t>
  </si>
  <si>
    <t>马钰晖</t>
  </si>
  <si>
    <t>男</t>
  </si>
  <si>
    <t>康复治疗技术</t>
  </si>
  <si>
    <t>进入体检</t>
  </si>
  <si>
    <t>宋璟文</t>
  </si>
  <si>
    <t>女</t>
  </si>
  <si>
    <t>马宁远</t>
  </si>
  <si>
    <t>李艳博</t>
  </si>
  <si>
    <t>陈琦</t>
  </si>
  <si>
    <t>张洪飞</t>
  </si>
  <si>
    <t>杨英杰</t>
  </si>
  <si>
    <t>临床医学</t>
  </si>
  <si>
    <t>郝梦亚</t>
  </si>
  <si>
    <t>付伟龙</t>
  </si>
  <si>
    <t>蒋帅鹏</t>
  </si>
  <si>
    <t>周亚鹏</t>
  </si>
  <si>
    <t>常鹤</t>
  </si>
  <si>
    <t>周雅薇</t>
  </si>
  <si>
    <t>武蕴慧</t>
  </si>
  <si>
    <t>方燕</t>
  </si>
  <si>
    <t>医学检验技术</t>
  </si>
  <si>
    <t>刘文文</t>
  </si>
  <si>
    <t>关毅飞</t>
  </si>
  <si>
    <t>高琪</t>
  </si>
  <si>
    <t>郝笑洁</t>
  </si>
  <si>
    <t>肖晓</t>
  </si>
  <si>
    <t>陈静一</t>
  </si>
  <si>
    <t>赵俊格</t>
  </si>
  <si>
    <t>李晓娟</t>
  </si>
  <si>
    <t>张晓闪</t>
  </si>
  <si>
    <t>张帅妹</t>
  </si>
  <si>
    <t>张艳艳</t>
  </si>
  <si>
    <t>张玉欣</t>
  </si>
  <si>
    <t>医学影像技术</t>
  </si>
  <si>
    <t>董雨晗</t>
  </si>
  <si>
    <t>王梦迪</t>
  </si>
  <si>
    <t>范紫娴</t>
  </si>
  <si>
    <t>周瑞晓</t>
  </si>
  <si>
    <t>孔蒙毅</t>
  </si>
  <si>
    <t>雷雨露</t>
  </si>
  <si>
    <t>崔亚歌</t>
  </si>
  <si>
    <t>成益溥</t>
  </si>
  <si>
    <t>李铮琪</t>
  </si>
  <si>
    <t>晋浩琪</t>
  </si>
  <si>
    <t>尚文迪</t>
  </si>
  <si>
    <t>任静</t>
  </si>
  <si>
    <t>郝洁</t>
  </si>
  <si>
    <t>邢兵宜</t>
  </si>
  <si>
    <t>中医学</t>
  </si>
  <si>
    <t>马超</t>
  </si>
  <si>
    <t>张登科</t>
  </si>
  <si>
    <t>王璐</t>
  </si>
  <si>
    <t>周宇航</t>
  </si>
  <si>
    <t>范莉妍</t>
  </si>
  <si>
    <t>张浩然</t>
  </si>
  <si>
    <t>刘小毓</t>
  </si>
  <si>
    <t>刘明月</t>
  </si>
  <si>
    <t>刘晶晶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</si>
</sst>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176" fontId="4" fillId="0" borderId="1" xfId="53" applyNumberFormat="1" applyFont="1" applyBorder="1" applyAlignment="1">
      <alignment horizontal="center" vertical="center"/>
    </xf>
    <xf numFmtId="49" fontId="4" fillId="0" borderId="1" xfId="53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horizontal="center" vertical="center"/>
    </xf>
    <xf numFmtId="0" fontId="0" fillId="2" borderId="1" xfId="53" applyFont="1" applyFill="1" applyBorder="1" applyAlignment="1">
      <alignment horizontal="center" vertical="center"/>
    </xf>
    <xf numFmtId="176" fontId="0" fillId="2" borderId="1" xfId="53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176" fontId="0" fillId="0" borderId="1" xfId="51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176" fontId="0" fillId="0" borderId="1" xfId="53" applyNumberFormat="1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0" fillId="0" borderId="1" xfId="53" applyFont="1" applyBorder="1" applyAlignment="1">
      <alignment horizontal="center" vertical="center"/>
    </xf>
    <xf numFmtId="176" fontId="0" fillId="0" borderId="1" xfId="53" applyNumberFormat="1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176" fontId="0" fillId="0" borderId="1" xfId="53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4 3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topLeftCell="A19" workbookViewId="0">
      <selection activeCell="E4" sqref="E4"/>
    </sheetView>
  </sheetViews>
  <sheetFormatPr defaultColWidth="9" defaultRowHeight="13.5"/>
  <cols>
    <col min="1" max="1" width="6.75" customWidth="1"/>
    <col min="2" max="2" width="9.875" customWidth="1"/>
    <col min="3" max="3" width="6.625" customWidth="1"/>
    <col min="4" max="4" width="18.875" customWidth="1"/>
    <col min="5" max="5" width="11" customWidth="1"/>
    <col min="6" max="6" width="16" style="7" customWidth="1"/>
    <col min="7" max="7" width="11.125" style="7" customWidth="1"/>
    <col min="8" max="8" width="13.5" style="7" customWidth="1"/>
    <col min="9" max="9" width="23.875" customWidth="1"/>
    <col min="10" max="10" width="14" customWidth="1"/>
  </cols>
  <sheetData>
    <row r="1" ht="27" customHeight="1" spans="1:2">
      <c r="A1" s="8" t="s">
        <v>0</v>
      </c>
      <c r="B1" s="8"/>
    </row>
    <row r="2" ht="60" customHeight="1" spans="1:10">
      <c r="A2" s="9" t="s">
        <v>1</v>
      </c>
      <c r="B2" s="9"/>
      <c r="C2" s="9"/>
      <c r="D2" s="9"/>
      <c r="E2" s="9"/>
      <c r="F2" s="10"/>
      <c r="G2" s="9"/>
      <c r="H2" s="9"/>
      <c r="I2" s="9"/>
      <c r="J2" s="9"/>
    </row>
    <row r="3" customFormat="1" ht="48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4" t="s">
        <v>9</v>
      </c>
      <c r="I3" s="36" t="s">
        <v>10</v>
      </c>
      <c r="J3" s="37" t="s">
        <v>11</v>
      </c>
    </row>
    <row r="4" s="1" customFormat="1" ht="26.1" customHeight="1" spans="1:10">
      <c r="A4" s="15">
        <v>1</v>
      </c>
      <c r="B4" s="16" t="s">
        <v>12</v>
      </c>
      <c r="C4" s="17" t="s">
        <v>13</v>
      </c>
      <c r="D4" s="17" t="s">
        <v>14</v>
      </c>
      <c r="E4" s="18">
        <v>68.1</v>
      </c>
      <c r="F4" s="19">
        <f>E4*0.6</f>
        <v>40.86</v>
      </c>
      <c r="G4" s="19">
        <v>85.12</v>
      </c>
      <c r="H4" s="19">
        <f>G4*0.4</f>
        <v>34.048</v>
      </c>
      <c r="I4" s="38">
        <f>F4+H4</f>
        <v>74.908</v>
      </c>
      <c r="J4" s="37" t="s">
        <v>15</v>
      </c>
    </row>
    <row r="5" s="2" customFormat="1" ht="26.1" customHeight="1" spans="1:10">
      <c r="A5" s="15">
        <v>2</v>
      </c>
      <c r="B5" s="16" t="s">
        <v>16</v>
      </c>
      <c r="C5" s="17" t="s">
        <v>17</v>
      </c>
      <c r="D5" s="17" t="s">
        <v>14</v>
      </c>
      <c r="E5" s="18">
        <v>63.2</v>
      </c>
      <c r="F5" s="19">
        <f t="shared" ref="F5:F36" si="0">E5*0.6</f>
        <v>37.92</v>
      </c>
      <c r="G5" s="19">
        <v>84.66</v>
      </c>
      <c r="H5" s="19">
        <f t="shared" ref="H5:H36" si="1">G5*0.4</f>
        <v>33.864</v>
      </c>
      <c r="I5" s="38">
        <f t="shared" ref="I5:I36" si="2">F5+H5</f>
        <v>71.784</v>
      </c>
      <c r="J5" s="37" t="s">
        <v>15</v>
      </c>
    </row>
    <row r="6" s="3" customFormat="1" ht="26.1" customHeight="1" spans="1:10">
      <c r="A6" s="15">
        <v>3</v>
      </c>
      <c r="B6" s="16" t="s">
        <v>18</v>
      </c>
      <c r="C6" s="17" t="s">
        <v>13</v>
      </c>
      <c r="D6" s="17" t="s">
        <v>14</v>
      </c>
      <c r="E6" s="18">
        <v>57.3</v>
      </c>
      <c r="F6" s="19">
        <f t="shared" si="0"/>
        <v>34.38</v>
      </c>
      <c r="G6" s="19">
        <v>84.66</v>
      </c>
      <c r="H6" s="19">
        <f t="shared" si="1"/>
        <v>33.864</v>
      </c>
      <c r="I6" s="38">
        <f t="shared" si="2"/>
        <v>68.244</v>
      </c>
      <c r="J6" s="37" t="s">
        <v>15</v>
      </c>
    </row>
    <row r="7" s="2" customFormat="1" ht="26.1" customHeight="1" spans="1:10">
      <c r="A7" s="15">
        <v>4</v>
      </c>
      <c r="B7" s="16" t="s">
        <v>19</v>
      </c>
      <c r="C7" s="17" t="s">
        <v>17</v>
      </c>
      <c r="D7" s="17" t="s">
        <v>14</v>
      </c>
      <c r="E7" s="18">
        <v>55.3</v>
      </c>
      <c r="F7" s="19">
        <f t="shared" si="0"/>
        <v>33.18</v>
      </c>
      <c r="G7" s="19">
        <v>84.46</v>
      </c>
      <c r="H7" s="19">
        <f t="shared" si="1"/>
        <v>33.784</v>
      </c>
      <c r="I7" s="38">
        <f t="shared" si="2"/>
        <v>66.964</v>
      </c>
      <c r="J7" s="39"/>
    </row>
    <row r="8" s="2" customFormat="1" ht="26.1" customHeight="1" spans="1:10">
      <c r="A8" s="15">
        <v>5</v>
      </c>
      <c r="B8" s="16" t="s">
        <v>20</v>
      </c>
      <c r="C8" s="17" t="s">
        <v>17</v>
      </c>
      <c r="D8" s="17" t="s">
        <v>14</v>
      </c>
      <c r="E8" s="18">
        <v>49</v>
      </c>
      <c r="F8" s="19">
        <f t="shared" si="0"/>
        <v>29.4</v>
      </c>
      <c r="G8" s="19">
        <v>83.56</v>
      </c>
      <c r="H8" s="19">
        <f t="shared" si="1"/>
        <v>33.424</v>
      </c>
      <c r="I8" s="38">
        <f t="shared" si="2"/>
        <v>62.824</v>
      </c>
      <c r="J8" s="39"/>
    </row>
    <row r="9" s="3" customFormat="1" ht="26.1" customHeight="1" spans="1:10">
      <c r="A9" s="15">
        <v>6</v>
      </c>
      <c r="B9" s="16" t="s">
        <v>21</v>
      </c>
      <c r="C9" s="17" t="s">
        <v>13</v>
      </c>
      <c r="D9" s="17" t="s">
        <v>14</v>
      </c>
      <c r="E9" s="18">
        <v>52.1</v>
      </c>
      <c r="F9" s="19">
        <f t="shared" si="0"/>
        <v>31.26</v>
      </c>
      <c r="G9" s="19">
        <v>78.2</v>
      </c>
      <c r="H9" s="19">
        <f t="shared" si="1"/>
        <v>31.28</v>
      </c>
      <c r="I9" s="38">
        <f t="shared" si="2"/>
        <v>62.54</v>
      </c>
      <c r="J9" s="40"/>
    </row>
    <row r="10" s="3" customFormat="1" ht="26.1" customHeight="1" spans="1:10">
      <c r="A10" s="15">
        <v>7</v>
      </c>
      <c r="B10" s="20" t="s">
        <v>22</v>
      </c>
      <c r="C10" s="20" t="s">
        <v>13</v>
      </c>
      <c r="D10" s="20" t="s">
        <v>23</v>
      </c>
      <c r="E10" s="21">
        <v>89.6</v>
      </c>
      <c r="F10" s="19">
        <f t="shared" si="0"/>
        <v>53.76</v>
      </c>
      <c r="G10" s="22">
        <v>84.58</v>
      </c>
      <c r="H10" s="19">
        <f t="shared" si="1"/>
        <v>33.832</v>
      </c>
      <c r="I10" s="38">
        <f t="shared" si="2"/>
        <v>87.592</v>
      </c>
      <c r="J10" s="41" t="s">
        <v>15</v>
      </c>
    </row>
    <row r="11" s="3" customFormat="1" ht="26.1" customHeight="1" spans="1:10">
      <c r="A11" s="15">
        <v>8</v>
      </c>
      <c r="B11" s="23" t="s">
        <v>24</v>
      </c>
      <c r="C11" s="23" t="s">
        <v>17</v>
      </c>
      <c r="D11" s="20" t="s">
        <v>23</v>
      </c>
      <c r="E11" s="24">
        <v>89.6</v>
      </c>
      <c r="F11" s="19">
        <f t="shared" si="0"/>
        <v>53.76</v>
      </c>
      <c r="G11" s="25">
        <v>83.62</v>
      </c>
      <c r="H11" s="19">
        <f t="shared" si="1"/>
        <v>33.448</v>
      </c>
      <c r="I11" s="38">
        <f t="shared" si="2"/>
        <v>87.208</v>
      </c>
      <c r="J11" s="41" t="s">
        <v>15</v>
      </c>
    </row>
    <row r="12" s="2" customFormat="1" ht="26.1" customHeight="1" spans="1:10">
      <c r="A12" s="15">
        <v>9</v>
      </c>
      <c r="B12" s="16" t="s">
        <v>25</v>
      </c>
      <c r="C12" s="26" t="s">
        <v>13</v>
      </c>
      <c r="D12" s="26" t="s">
        <v>23</v>
      </c>
      <c r="E12" s="27">
        <v>88.8</v>
      </c>
      <c r="F12" s="19">
        <f t="shared" si="0"/>
        <v>53.28</v>
      </c>
      <c r="G12" s="28">
        <v>83.62</v>
      </c>
      <c r="H12" s="19">
        <f t="shared" si="1"/>
        <v>33.448</v>
      </c>
      <c r="I12" s="38">
        <f t="shared" si="2"/>
        <v>86.728</v>
      </c>
      <c r="J12" s="41" t="s">
        <v>15</v>
      </c>
    </row>
    <row r="13" s="4" customFormat="1" ht="26.1" customHeight="1" spans="1:10">
      <c r="A13" s="15">
        <v>10</v>
      </c>
      <c r="B13" s="16" t="s">
        <v>26</v>
      </c>
      <c r="C13" s="26" t="s">
        <v>13</v>
      </c>
      <c r="D13" s="26" t="s">
        <v>23</v>
      </c>
      <c r="E13" s="27">
        <v>83.1</v>
      </c>
      <c r="F13" s="19">
        <f t="shared" si="0"/>
        <v>49.86</v>
      </c>
      <c r="G13" s="28">
        <v>84.66</v>
      </c>
      <c r="H13" s="19">
        <f t="shared" si="1"/>
        <v>33.864</v>
      </c>
      <c r="I13" s="38">
        <f t="shared" si="2"/>
        <v>83.724</v>
      </c>
      <c r="J13" s="39"/>
    </row>
    <row r="14" s="2" customFormat="1" ht="26.1" customHeight="1" spans="1:10">
      <c r="A14" s="15">
        <v>11</v>
      </c>
      <c r="B14" s="16" t="s">
        <v>27</v>
      </c>
      <c r="C14" s="26" t="s">
        <v>13</v>
      </c>
      <c r="D14" s="26" t="s">
        <v>23</v>
      </c>
      <c r="E14" s="27">
        <v>73.5</v>
      </c>
      <c r="F14" s="19">
        <f t="shared" si="0"/>
        <v>44.1</v>
      </c>
      <c r="G14" s="28">
        <v>82.08</v>
      </c>
      <c r="H14" s="19">
        <f t="shared" si="1"/>
        <v>32.832</v>
      </c>
      <c r="I14" s="38">
        <f t="shared" si="2"/>
        <v>76.932</v>
      </c>
      <c r="J14" s="39"/>
    </row>
    <row r="15" s="2" customFormat="1" ht="26.1" customHeight="1" spans="1:10">
      <c r="A15" s="15">
        <v>12</v>
      </c>
      <c r="B15" s="16" t="s">
        <v>28</v>
      </c>
      <c r="C15" s="26" t="s">
        <v>17</v>
      </c>
      <c r="D15" s="26" t="s">
        <v>23</v>
      </c>
      <c r="E15" s="27">
        <v>67</v>
      </c>
      <c r="F15" s="19">
        <f t="shared" si="0"/>
        <v>40.2</v>
      </c>
      <c r="G15" s="28">
        <v>82.54</v>
      </c>
      <c r="H15" s="19">
        <f t="shared" si="1"/>
        <v>33.016</v>
      </c>
      <c r="I15" s="38">
        <f t="shared" si="2"/>
        <v>73.216</v>
      </c>
      <c r="J15" s="39"/>
    </row>
    <row r="16" ht="26.1" customHeight="1" spans="1:10">
      <c r="A16" s="15">
        <v>13</v>
      </c>
      <c r="B16" s="16" t="s">
        <v>29</v>
      </c>
      <c r="C16" s="26" t="s">
        <v>17</v>
      </c>
      <c r="D16" s="26" t="s">
        <v>23</v>
      </c>
      <c r="E16" s="27">
        <v>65.5</v>
      </c>
      <c r="F16" s="19">
        <f t="shared" si="0"/>
        <v>39.3</v>
      </c>
      <c r="G16" s="28">
        <v>83.14</v>
      </c>
      <c r="H16" s="19">
        <f t="shared" si="1"/>
        <v>33.256</v>
      </c>
      <c r="I16" s="38">
        <f t="shared" si="2"/>
        <v>72.556</v>
      </c>
      <c r="J16" s="39"/>
    </row>
    <row r="17" s="2" customFormat="1" ht="26.1" customHeight="1" spans="1:10">
      <c r="A17" s="15">
        <v>14</v>
      </c>
      <c r="B17" s="23" t="s">
        <v>30</v>
      </c>
      <c r="C17" s="29" t="s">
        <v>17</v>
      </c>
      <c r="D17" s="30" t="s">
        <v>23</v>
      </c>
      <c r="E17" s="27">
        <v>89.6</v>
      </c>
      <c r="F17" s="19">
        <f t="shared" si="0"/>
        <v>53.76</v>
      </c>
      <c r="G17" s="28">
        <v>0</v>
      </c>
      <c r="H17" s="19">
        <f t="shared" si="1"/>
        <v>0</v>
      </c>
      <c r="I17" s="38">
        <f t="shared" si="2"/>
        <v>53.76</v>
      </c>
      <c r="J17" s="39"/>
    </row>
    <row r="18" customFormat="1" ht="27" customHeight="1" spans="1:10">
      <c r="A18" s="15">
        <v>15</v>
      </c>
      <c r="B18" s="16" t="s">
        <v>31</v>
      </c>
      <c r="C18" s="23" t="s">
        <v>17</v>
      </c>
      <c r="D18" s="26" t="s">
        <v>32</v>
      </c>
      <c r="E18" s="27">
        <v>73.8</v>
      </c>
      <c r="F18" s="19">
        <f t="shared" si="0"/>
        <v>44.28</v>
      </c>
      <c r="G18" s="28">
        <v>86.9</v>
      </c>
      <c r="H18" s="19">
        <f t="shared" si="1"/>
        <v>34.76</v>
      </c>
      <c r="I18" s="38">
        <f t="shared" si="2"/>
        <v>79.04</v>
      </c>
      <c r="J18" s="37" t="s">
        <v>15</v>
      </c>
    </row>
    <row r="19" ht="27" customHeight="1" spans="1:10">
      <c r="A19" s="15">
        <v>16</v>
      </c>
      <c r="B19" s="23" t="s">
        <v>33</v>
      </c>
      <c r="C19" s="23" t="s">
        <v>17</v>
      </c>
      <c r="D19" s="26" t="s">
        <v>32</v>
      </c>
      <c r="E19" s="27">
        <v>73.8</v>
      </c>
      <c r="F19" s="19">
        <f t="shared" si="0"/>
        <v>44.28</v>
      </c>
      <c r="G19" s="28">
        <v>84.96</v>
      </c>
      <c r="H19" s="19">
        <f t="shared" si="1"/>
        <v>33.984</v>
      </c>
      <c r="I19" s="38">
        <f t="shared" si="2"/>
        <v>78.264</v>
      </c>
      <c r="J19" s="37" t="s">
        <v>15</v>
      </c>
    </row>
    <row r="20" s="5" customFormat="1" ht="27" customHeight="1" spans="1:10">
      <c r="A20" s="15">
        <v>17</v>
      </c>
      <c r="B20" s="31" t="s">
        <v>34</v>
      </c>
      <c r="C20" s="32" t="s">
        <v>17</v>
      </c>
      <c r="D20" s="31" t="s">
        <v>32</v>
      </c>
      <c r="E20" s="33">
        <v>73.8</v>
      </c>
      <c r="F20" s="19">
        <f t="shared" si="0"/>
        <v>44.28</v>
      </c>
      <c r="G20" s="34">
        <v>83.94</v>
      </c>
      <c r="H20" s="19">
        <f t="shared" si="1"/>
        <v>33.576</v>
      </c>
      <c r="I20" s="38">
        <f t="shared" si="2"/>
        <v>77.856</v>
      </c>
      <c r="J20" s="37" t="s">
        <v>15</v>
      </c>
    </row>
    <row r="21" s="5" customFormat="1" ht="27" customHeight="1" spans="1:10">
      <c r="A21" s="15">
        <v>18</v>
      </c>
      <c r="B21" s="31" t="s">
        <v>35</v>
      </c>
      <c r="C21" s="32" t="s">
        <v>17</v>
      </c>
      <c r="D21" s="31" t="s">
        <v>32</v>
      </c>
      <c r="E21" s="33">
        <v>73.8</v>
      </c>
      <c r="F21" s="19">
        <f t="shared" si="0"/>
        <v>44.28</v>
      </c>
      <c r="G21" s="34">
        <v>83.78</v>
      </c>
      <c r="H21" s="19">
        <f t="shared" si="1"/>
        <v>33.512</v>
      </c>
      <c r="I21" s="38">
        <f t="shared" si="2"/>
        <v>77.792</v>
      </c>
      <c r="J21" s="42"/>
    </row>
    <row r="22" ht="27" customHeight="1" spans="1:10">
      <c r="A22" s="15">
        <v>19</v>
      </c>
      <c r="B22" s="35" t="s">
        <v>36</v>
      </c>
      <c r="C22" s="35" t="s">
        <v>17</v>
      </c>
      <c r="D22" s="26" t="s">
        <v>32</v>
      </c>
      <c r="E22" s="27">
        <v>73.8</v>
      </c>
      <c r="F22" s="19">
        <f t="shared" si="0"/>
        <v>44.28</v>
      </c>
      <c r="G22" s="28">
        <v>83.08</v>
      </c>
      <c r="H22" s="19">
        <f t="shared" si="1"/>
        <v>33.232</v>
      </c>
      <c r="I22" s="38">
        <f t="shared" si="2"/>
        <v>77.512</v>
      </c>
      <c r="J22" s="39"/>
    </row>
    <row r="23" ht="27" customHeight="1" spans="1:10">
      <c r="A23" s="15">
        <v>20</v>
      </c>
      <c r="B23" s="16" t="s">
        <v>37</v>
      </c>
      <c r="C23" s="23" t="s">
        <v>17</v>
      </c>
      <c r="D23" s="26" t="s">
        <v>32</v>
      </c>
      <c r="E23" s="27">
        <v>73.8</v>
      </c>
      <c r="F23" s="19">
        <f t="shared" si="0"/>
        <v>44.28</v>
      </c>
      <c r="G23" s="28">
        <v>82.94</v>
      </c>
      <c r="H23" s="19">
        <f t="shared" si="1"/>
        <v>33.176</v>
      </c>
      <c r="I23" s="38">
        <f t="shared" si="2"/>
        <v>77.456</v>
      </c>
      <c r="J23" s="39"/>
    </row>
    <row r="24" ht="27" customHeight="1" spans="1:10">
      <c r="A24" s="15">
        <v>21</v>
      </c>
      <c r="B24" s="35" t="s">
        <v>38</v>
      </c>
      <c r="C24" s="35" t="s">
        <v>17</v>
      </c>
      <c r="D24" s="26" t="s">
        <v>32</v>
      </c>
      <c r="E24" s="27">
        <v>73.8</v>
      </c>
      <c r="F24" s="19">
        <f t="shared" si="0"/>
        <v>44.28</v>
      </c>
      <c r="G24" s="28">
        <v>82.26</v>
      </c>
      <c r="H24" s="19">
        <f t="shared" si="1"/>
        <v>32.904</v>
      </c>
      <c r="I24" s="38">
        <f t="shared" si="2"/>
        <v>77.184</v>
      </c>
      <c r="J24" s="39"/>
    </row>
    <row r="25" customFormat="1" ht="27" customHeight="1" spans="1:10">
      <c r="A25" s="15">
        <v>22</v>
      </c>
      <c r="B25" s="16" t="s">
        <v>39</v>
      </c>
      <c r="C25" s="23" t="s">
        <v>17</v>
      </c>
      <c r="D25" s="26" t="s">
        <v>32</v>
      </c>
      <c r="E25" s="27">
        <v>61.4</v>
      </c>
      <c r="F25" s="19">
        <f t="shared" si="0"/>
        <v>36.84</v>
      </c>
      <c r="G25" s="28">
        <v>85.5</v>
      </c>
      <c r="H25" s="19">
        <f t="shared" si="1"/>
        <v>34.2</v>
      </c>
      <c r="I25" s="38">
        <f t="shared" si="2"/>
        <v>71.04</v>
      </c>
      <c r="J25" s="39"/>
    </row>
    <row r="26" customFormat="1" ht="27" customHeight="1" spans="1:10">
      <c r="A26" s="15">
        <v>23</v>
      </c>
      <c r="B26" s="16" t="s">
        <v>40</v>
      </c>
      <c r="C26" s="23" t="s">
        <v>17</v>
      </c>
      <c r="D26" s="26" t="s">
        <v>32</v>
      </c>
      <c r="E26" s="27">
        <v>61</v>
      </c>
      <c r="F26" s="19">
        <f t="shared" si="0"/>
        <v>36.6</v>
      </c>
      <c r="G26" s="28">
        <v>82</v>
      </c>
      <c r="H26" s="19">
        <f t="shared" si="1"/>
        <v>32.8</v>
      </c>
      <c r="I26" s="38">
        <f t="shared" si="2"/>
        <v>69.4</v>
      </c>
      <c r="J26" s="39"/>
    </row>
    <row r="27" customFormat="1" ht="27" customHeight="1" spans="1:10">
      <c r="A27" s="15">
        <v>24</v>
      </c>
      <c r="B27" s="16" t="s">
        <v>41</v>
      </c>
      <c r="C27" s="23" t="s">
        <v>17</v>
      </c>
      <c r="D27" s="26" t="s">
        <v>32</v>
      </c>
      <c r="E27" s="27">
        <v>61.8</v>
      </c>
      <c r="F27" s="19">
        <f t="shared" si="0"/>
        <v>37.08</v>
      </c>
      <c r="G27" s="28">
        <v>78.5</v>
      </c>
      <c r="H27" s="19">
        <f t="shared" si="1"/>
        <v>31.4</v>
      </c>
      <c r="I27" s="38">
        <f t="shared" si="2"/>
        <v>68.48</v>
      </c>
      <c r="J27" s="39"/>
    </row>
    <row r="28" customFormat="1" ht="27" customHeight="1" spans="1:10">
      <c r="A28" s="15">
        <v>25</v>
      </c>
      <c r="B28" s="16" t="s">
        <v>42</v>
      </c>
      <c r="C28" s="23" t="s">
        <v>17</v>
      </c>
      <c r="D28" s="26" t="s">
        <v>32</v>
      </c>
      <c r="E28" s="27">
        <v>53.3</v>
      </c>
      <c r="F28" s="19">
        <f t="shared" si="0"/>
        <v>31.98</v>
      </c>
      <c r="G28" s="28">
        <v>84.48</v>
      </c>
      <c r="H28" s="19">
        <f t="shared" si="1"/>
        <v>33.792</v>
      </c>
      <c r="I28" s="38">
        <f t="shared" si="2"/>
        <v>65.772</v>
      </c>
      <c r="J28" s="39"/>
    </row>
    <row r="29" customFormat="1" ht="27" customHeight="1" spans="1:10">
      <c r="A29" s="15">
        <v>26</v>
      </c>
      <c r="B29" s="16" t="s">
        <v>43</v>
      </c>
      <c r="C29" s="23" t="s">
        <v>17</v>
      </c>
      <c r="D29" s="26" t="s">
        <v>32</v>
      </c>
      <c r="E29" s="27">
        <v>53.8</v>
      </c>
      <c r="F29" s="19">
        <f t="shared" si="0"/>
        <v>32.28</v>
      </c>
      <c r="G29" s="28">
        <v>80.56</v>
      </c>
      <c r="H29" s="19">
        <f t="shared" si="1"/>
        <v>32.224</v>
      </c>
      <c r="I29" s="38">
        <f t="shared" si="2"/>
        <v>64.504</v>
      </c>
      <c r="J29" s="39"/>
    </row>
    <row r="30" customFormat="1" ht="27" customHeight="1" spans="1:10">
      <c r="A30" s="15">
        <v>27</v>
      </c>
      <c r="B30" s="16" t="s">
        <v>44</v>
      </c>
      <c r="C30" s="23" t="s">
        <v>17</v>
      </c>
      <c r="D30" s="26" t="s">
        <v>45</v>
      </c>
      <c r="E30" s="27">
        <v>84.1</v>
      </c>
      <c r="F30" s="19">
        <f t="shared" si="0"/>
        <v>50.46</v>
      </c>
      <c r="G30" s="28">
        <v>89.2</v>
      </c>
      <c r="H30" s="19">
        <f t="shared" si="1"/>
        <v>35.68</v>
      </c>
      <c r="I30" s="38">
        <f t="shared" si="2"/>
        <v>86.14</v>
      </c>
      <c r="J30" s="37" t="s">
        <v>15</v>
      </c>
    </row>
    <row r="31" customFormat="1" ht="27" customHeight="1" spans="1:10">
      <c r="A31" s="15">
        <v>28</v>
      </c>
      <c r="B31" s="16" t="s">
        <v>46</v>
      </c>
      <c r="C31" s="23" t="s">
        <v>17</v>
      </c>
      <c r="D31" s="26" t="s">
        <v>45</v>
      </c>
      <c r="E31" s="27">
        <v>85.4</v>
      </c>
      <c r="F31" s="19">
        <f t="shared" si="0"/>
        <v>51.24</v>
      </c>
      <c r="G31" s="28">
        <v>86.66</v>
      </c>
      <c r="H31" s="19">
        <f t="shared" si="1"/>
        <v>34.664</v>
      </c>
      <c r="I31" s="38">
        <f t="shared" si="2"/>
        <v>85.904</v>
      </c>
      <c r="J31" s="37" t="s">
        <v>15</v>
      </c>
    </row>
    <row r="32" customFormat="1" ht="27" customHeight="1" spans="1:10">
      <c r="A32" s="15">
        <v>29</v>
      </c>
      <c r="B32" s="16" t="s">
        <v>47</v>
      </c>
      <c r="C32" s="23" t="s">
        <v>17</v>
      </c>
      <c r="D32" s="26" t="s">
        <v>45</v>
      </c>
      <c r="E32" s="27">
        <v>85.4</v>
      </c>
      <c r="F32" s="19">
        <f t="shared" si="0"/>
        <v>51.24</v>
      </c>
      <c r="G32" s="28">
        <v>85.16</v>
      </c>
      <c r="H32" s="19">
        <f t="shared" si="1"/>
        <v>34.064</v>
      </c>
      <c r="I32" s="38">
        <f t="shared" si="2"/>
        <v>85.304</v>
      </c>
      <c r="J32" s="37" t="s">
        <v>15</v>
      </c>
    </row>
    <row r="33" customFormat="1" ht="27" customHeight="1" spans="1:10">
      <c r="A33" s="15">
        <v>30</v>
      </c>
      <c r="B33" s="16" t="s">
        <v>48</v>
      </c>
      <c r="C33" s="23" t="s">
        <v>17</v>
      </c>
      <c r="D33" s="26" t="s">
        <v>45</v>
      </c>
      <c r="E33" s="27">
        <v>85.4</v>
      </c>
      <c r="F33" s="19">
        <f t="shared" si="0"/>
        <v>51.24</v>
      </c>
      <c r="G33" s="28">
        <v>83.78</v>
      </c>
      <c r="H33" s="19">
        <f t="shared" si="1"/>
        <v>33.512</v>
      </c>
      <c r="I33" s="38">
        <f t="shared" si="2"/>
        <v>84.752</v>
      </c>
      <c r="J33" s="39"/>
    </row>
    <row r="34" customFormat="1" ht="27" customHeight="1" spans="1:10">
      <c r="A34" s="15">
        <v>31</v>
      </c>
      <c r="B34" s="16" t="s">
        <v>49</v>
      </c>
      <c r="C34" s="23" t="s">
        <v>17</v>
      </c>
      <c r="D34" s="26" t="s">
        <v>45</v>
      </c>
      <c r="E34" s="27">
        <v>85.4</v>
      </c>
      <c r="F34" s="19">
        <f t="shared" si="0"/>
        <v>51.24</v>
      </c>
      <c r="G34" s="28">
        <v>82.18</v>
      </c>
      <c r="H34" s="19">
        <f t="shared" si="1"/>
        <v>32.872</v>
      </c>
      <c r="I34" s="38">
        <f t="shared" si="2"/>
        <v>84.112</v>
      </c>
      <c r="J34" s="39"/>
    </row>
    <row r="35" customFormat="1" ht="27" customHeight="1" spans="1:10">
      <c r="A35" s="15">
        <v>32</v>
      </c>
      <c r="B35" s="16" t="s">
        <v>50</v>
      </c>
      <c r="C35" s="23" t="s">
        <v>17</v>
      </c>
      <c r="D35" s="26" t="s">
        <v>45</v>
      </c>
      <c r="E35" s="27">
        <v>85.4</v>
      </c>
      <c r="F35" s="19">
        <f t="shared" si="0"/>
        <v>51.24</v>
      </c>
      <c r="G35" s="28">
        <v>80.4</v>
      </c>
      <c r="H35" s="19">
        <f t="shared" si="1"/>
        <v>32.16</v>
      </c>
      <c r="I35" s="38">
        <f t="shared" si="2"/>
        <v>83.4</v>
      </c>
      <c r="J35" s="39"/>
    </row>
    <row r="36" customFormat="1" ht="27" customHeight="1" spans="1:10">
      <c r="A36" s="15">
        <v>33</v>
      </c>
      <c r="B36" s="16" t="s">
        <v>51</v>
      </c>
      <c r="C36" s="23" t="s">
        <v>17</v>
      </c>
      <c r="D36" s="26" t="s">
        <v>45</v>
      </c>
      <c r="E36" s="27">
        <v>85.4</v>
      </c>
      <c r="F36" s="19">
        <f t="shared" si="0"/>
        <v>51.24</v>
      </c>
      <c r="G36" s="28">
        <v>80.4</v>
      </c>
      <c r="H36" s="19">
        <f t="shared" si="1"/>
        <v>32.16</v>
      </c>
      <c r="I36" s="38">
        <f t="shared" si="2"/>
        <v>83.4</v>
      </c>
      <c r="J36" s="39"/>
    </row>
    <row r="37" customFormat="1" ht="27" customHeight="1" spans="1:10">
      <c r="A37" s="15">
        <v>34</v>
      </c>
      <c r="B37" s="16" t="s">
        <v>52</v>
      </c>
      <c r="C37" s="23" t="s">
        <v>17</v>
      </c>
      <c r="D37" s="26" t="s">
        <v>45</v>
      </c>
      <c r="E37" s="27">
        <v>85.4</v>
      </c>
      <c r="F37" s="19">
        <f t="shared" ref="F37:F53" si="3">E37*0.6</f>
        <v>51.24</v>
      </c>
      <c r="G37" s="28">
        <v>77.76</v>
      </c>
      <c r="H37" s="19">
        <f t="shared" ref="H37:H53" si="4">G37*0.4</f>
        <v>31.104</v>
      </c>
      <c r="I37" s="38">
        <f t="shared" ref="I37:I53" si="5">F37+H37</f>
        <v>82.344</v>
      </c>
      <c r="J37" s="39"/>
    </row>
    <row r="38" customFormat="1" ht="27" customHeight="1" spans="1:10">
      <c r="A38" s="15">
        <v>35</v>
      </c>
      <c r="B38" s="16" t="s">
        <v>53</v>
      </c>
      <c r="C38" s="23" t="s">
        <v>13</v>
      </c>
      <c r="D38" s="26" t="s">
        <v>45</v>
      </c>
      <c r="E38" s="27">
        <v>77.3</v>
      </c>
      <c r="F38" s="19">
        <f t="shared" si="3"/>
        <v>46.38</v>
      </c>
      <c r="G38" s="28">
        <v>82.96</v>
      </c>
      <c r="H38" s="19">
        <f t="shared" si="4"/>
        <v>33.184</v>
      </c>
      <c r="I38" s="38">
        <f t="shared" si="5"/>
        <v>79.564</v>
      </c>
      <c r="J38" s="39"/>
    </row>
    <row r="39" customFormat="1" ht="27" customHeight="1" spans="1:10">
      <c r="A39" s="15">
        <v>36</v>
      </c>
      <c r="B39" s="16" t="s">
        <v>54</v>
      </c>
      <c r="C39" s="23" t="s">
        <v>17</v>
      </c>
      <c r="D39" s="26" t="s">
        <v>45</v>
      </c>
      <c r="E39" s="27">
        <v>64.3</v>
      </c>
      <c r="F39" s="19">
        <f t="shared" si="3"/>
        <v>38.58</v>
      </c>
      <c r="G39" s="28">
        <v>84.24</v>
      </c>
      <c r="H39" s="19">
        <f t="shared" si="4"/>
        <v>33.696</v>
      </c>
      <c r="I39" s="38">
        <f t="shared" si="5"/>
        <v>72.276</v>
      </c>
      <c r="J39" s="39"/>
    </row>
    <row r="40" customFormat="1" ht="27" customHeight="1" spans="1:10">
      <c r="A40" s="15">
        <v>37</v>
      </c>
      <c r="B40" s="16" t="s">
        <v>55</v>
      </c>
      <c r="C40" s="23" t="s">
        <v>13</v>
      </c>
      <c r="D40" s="26" t="s">
        <v>45</v>
      </c>
      <c r="E40" s="27">
        <v>58.1</v>
      </c>
      <c r="F40" s="19">
        <f t="shared" si="3"/>
        <v>34.86</v>
      </c>
      <c r="G40" s="28">
        <v>83.08</v>
      </c>
      <c r="H40" s="19">
        <f t="shared" si="4"/>
        <v>33.232</v>
      </c>
      <c r="I40" s="38">
        <f t="shared" si="5"/>
        <v>68.092</v>
      </c>
      <c r="J40" s="39"/>
    </row>
    <row r="41" customFormat="1" ht="27" customHeight="1" spans="1:10">
      <c r="A41" s="15">
        <v>38</v>
      </c>
      <c r="B41" s="16" t="s">
        <v>56</v>
      </c>
      <c r="C41" s="23" t="s">
        <v>13</v>
      </c>
      <c r="D41" s="26" t="s">
        <v>45</v>
      </c>
      <c r="E41" s="27">
        <v>57.5</v>
      </c>
      <c r="F41" s="19">
        <f t="shared" si="3"/>
        <v>34.5</v>
      </c>
      <c r="G41" s="28">
        <v>77.66</v>
      </c>
      <c r="H41" s="19">
        <f t="shared" si="4"/>
        <v>31.064</v>
      </c>
      <c r="I41" s="38">
        <f t="shared" si="5"/>
        <v>65.564</v>
      </c>
      <c r="J41" s="39"/>
    </row>
    <row r="42" customFormat="1" ht="27" customHeight="1" spans="1:10">
      <c r="A42" s="15">
        <v>39</v>
      </c>
      <c r="B42" s="16" t="s">
        <v>57</v>
      </c>
      <c r="C42" s="23" t="s">
        <v>17</v>
      </c>
      <c r="D42" s="26" t="s">
        <v>45</v>
      </c>
      <c r="E42" s="27">
        <v>85.4</v>
      </c>
      <c r="F42" s="19">
        <f t="shared" si="3"/>
        <v>51.24</v>
      </c>
      <c r="G42" s="28">
        <v>0</v>
      </c>
      <c r="H42" s="19">
        <f t="shared" si="4"/>
        <v>0</v>
      </c>
      <c r="I42" s="38">
        <f t="shared" si="5"/>
        <v>51.24</v>
      </c>
      <c r="J42" s="39"/>
    </row>
    <row r="43" customFormat="1" ht="27" customHeight="1" spans="1:10">
      <c r="A43" s="15">
        <v>40</v>
      </c>
      <c r="B43" s="16" t="s">
        <v>58</v>
      </c>
      <c r="C43" s="23" t="s">
        <v>17</v>
      </c>
      <c r="D43" s="26" t="s">
        <v>45</v>
      </c>
      <c r="E43" s="27">
        <v>85.4</v>
      </c>
      <c r="F43" s="19">
        <f t="shared" si="3"/>
        <v>51.24</v>
      </c>
      <c r="G43" s="28">
        <v>0</v>
      </c>
      <c r="H43" s="19">
        <f t="shared" si="4"/>
        <v>0</v>
      </c>
      <c r="I43" s="38">
        <f t="shared" si="5"/>
        <v>51.24</v>
      </c>
      <c r="J43" s="39"/>
    </row>
    <row r="44" s="6" customFormat="1" ht="27" customHeight="1" spans="1:10">
      <c r="A44" s="15">
        <v>41</v>
      </c>
      <c r="B44" s="17" t="s">
        <v>59</v>
      </c>
      <c r="C44" s="29" t="s">
        <v>13</v>
      </c>
      <c r="D44" s="17" t="s">
        <v>60</v>
      </c>
      <c r="E44" s="18">
        <v>64.5</v>
      </c>
      <c r="F44" s="19">
        <f t="shared" si="3"/>
        <v>38.7</v>
      </c>
      <c r="G44" s="19">
        <v>84.12</v>
      </c>
      <c r="H44" s="19">
        <f t="shared" si="4"/>
        <v>33.648</v>
      </c>
      <c r="I44" s="38">
        <f t="shared" si="5"/>
        <v>72.348</v>
      </c>
      <c r="J44" s="43" t="s">
        <v>15</v>
      </c>
    </row>
    <row r="45" s="6" customFormat="1" ht="27" customHeight="1" spans="1:10">
      <c r="A45" s="15">
        <v>42</v>
      </c>
      <c r="B45" s="17" t="s">
        <v>61</v>
      </c>
      <c r="C45" s="29" t="s">
        <v>13</v>
      </c>
      <c r="D45" s="17" t="s">
        <v>60</v>
      </c>
      <c r="E45" s="18">
        <v>63.3</v>
      </c>
      <c r="F45" s="19">
        <f t="shared" si="3"/>
        <v>37.98</v>
      </c>
      <c r="G45" s="19">
        <v>85.64</v>
      </c>
      <c r="H45" s="19">
        <f t="shared" si="4"/>
        <v>34.256</v>
      </c>
      <c r="I45" s="38">
        <f t="shared" si="5"/>
        <v>72.236</v>
      </c>
      <c r="J45" s="43" t="s">
        <v>15</v>
      </c>
    </row>
    <row r="46" customFormat="1" ht="27" customHeight="1" spans="1:10">
      <c r="A46" s="15">
        <v>43</v>
      </c>
      <c r="B46" s="16" t="s">
        <v>62</v>
      </c>
      <c r="C46" s="23" t="s">
        <v>13</v>
      </c>
      <c r="D46" s="26" t="s">
        <v>60</v>
      </c>
      <c r="E46" s="27">
        <v>64.5</v>
      </c>
      <c r="F46" s="19">
        <f t="shared" si="3"/>
        <v>38.7</v>
      </c>
      <c r="G46" s="28">
        <v>83.16</v>
      </c>
      <c r="H46" s="19">
        <f t="shared" si="4"/>
        <v>33.264</v>
      </c>
      <c r="I46" s="38">
        <f t="shared" si="5"/>
        <v>71.964</v>
      </c>
      <c r="J46" s="43" t="s">
        <v>15</v>
      </c>
    </row>
    <row r="47" customFormat="1" ht="27" customHeight="1" spans="1:10">
      <c r="A47" s="15">
        <v>44</v>
      </c>
      <c r="B47" s="16" t="s">
        <v>63</v>
      </c>
      <c r="C47" s="23" t="s">
        <v>17</v>
      </c>
      <c r="D47" s="26" t="s">
        <v>60</v>
      </c>
      <c r="E47" s="27">
        <v>64.5</v>
      </c>
      <c r="F47" s="19">
        <f t="shared" si="3"/>
        <v>38.7</v>
      </c>
      <c r="G47" s="28">
        <v>82.66</v>
      </c>
      <c r="H47" s="19">
        <f t="shared" si="4"/>
        <v>33.064</v>
      </c>
      <c r="I47" s="38">
        <f t="shared" si="5"/>
        <v>71.764</v>
      </c>
      <c r="J47" s="39"/>
    </row>
    <row r="48" customFormat="1" ht="27" customHeight="1" spans="1:10">
      <c r="A48" s="15">
        <v>45</v>
      </c>
      <c r="B48" s="16" t="s">
        <v>64</v>
      </c>
      <c r="C48" s="23" t="s">
        <v>13</v>
      </c>
      <c r="D48" s="26" t="s">
        <v>60</v>
      </c>
      <c r="E48" s="27">
        <v>64.5</v>
      </c>
      <c r="F48" s="19">
        <f t="shared" si="3"/>
        <v>38.7</v>
      </c>
      <c r="G48" s="28">
        <v>82.62</v>
      </c>
      <c r="H48" s="19">
        <f t="shared" si="4"/>
        <v>33.048</v>
      </c>
      <c r="I48" s="38">
        <f t="shared" si="5"/>
        <v>71.748</v>
      </c>
      <c r="J48" s="39"/>
    </row>
    <row r="49" customFormat="1" ht="27" customHeight="1" spans="1:10">
      <c r="A49" s="15">
        <v>46</v>
      </c>
      <c r="B49" s="16" t="s">
        <v>65</v>
      </c>
      <c r="C49" s="23" t="s">
        <v>17</v>
      </c>
      <c r="D49" s="26" t="s">
        <v>60</v>
      </c>
      <c r="E49" s="27">
        <v>64.5</v>
      </c>
      <c r="F49" s="19">
        <f t="shared" si="3"/>
        <v>38.7</v>
      </c>
      <c r="G49" s="28">
        <v>81.54</v>
      </c>
      <c r="H49" s="19">
        <f t="shared" si="4"/>
        <v>32.616</v>
      </c>
      <c r="I49" s="38">
        <f t="shared" si="5"/>
        <v>71.316</v>
      </c>
      <c r="J49" s="39"/>
    </row>
    <row r="50" customFormat="1" ht="27" customHeight="1" spans="1:10">
      <c r="A50" s="15">
        <v>47</v>
      </c>
      <c r="B50" s="16" t="s">
        <v>66</v>
      </c>
      <c r="C50" s="23" t="s">
        <v>13</v>
      </c>
      <c r="D50" s="26" t="s">
        <v>60</v>
      </c>
      <c r="E50" s="27">
        <v>59.4</v>
      </c>
      <c r="F50" s="19">
        <f t="shared" si="3"/>
        <v>35.64</v>
      </c>
      <c r="G50" s="28">
        <v>84.94</v>
      </c>
      <c r="H50" s="19">
        <f t="shared" si="4"/>
        <v>33.976</v>
      </c>
      <c r="I50" s="38">
        <f t="shared" si="5"/>
        <v>69.616</v>
      </c>
      <c r="J50" s="39"/>
    </row>
    <row r="51" customFormat="1" ht="27" customHeight="1" spans="1:10">
      <c r="A51" s="15">
        <v>48</v>
      </c>
      <c r="B51" s="16" t="s">
        <v>67</v>
      </c>
      <c r="C51" s="23" t="s">
        <v>17</v>
      </c>
      <c r="D51" s="26" t="s">
        <v>60</v>
      </c>
      <c r="E51" s="27">
        <v>53.7</v>
      </c>
      <c r="F51" s="19">
        <f t="shared" si="3"/>
        <v>32.22</v>
      </c>
      <c r="G51" s="28">
        <v>84.92</v>
      </c>
      <c r="H51" s="19">
        <f t="shared" si="4"/>
        <v>33.968</v>
      </c>
      <c r="I51" s="38">
        <f t="shared" si="5"/>
        <v>66.188</v>
      </c>
      <c r="J51" s="39"/>
    </row>
    <row r="52" customFormat="1" ht="27" customHeight="1" spans="1:10">
      <c r="A52" s="15">
        <v>49</v>
      </c>
      <c r="B52" s="16" t="s">
        <v>68</v>
      </c>
      <c r="C52" s="23" t="s">
        <v>17</v>
      </c>
      <c r="D52" s="26" t="s">
        <v>60</v>
      </c>
      <c r="E52" s="27">
        <v>56.4</v>
      </c>
      <c r="F52" s="19">
        <f t="shared" si="3"/>
        <v>33.84</v>
      </c>
      <c r="G52" s="28">
        <v>79.32</v>
      </c>
      <c r="H52" s="19">
        <f t="shared" si="4"/>
        <v>31.728</v>
      </c>
      <c r="I52" s="38">
        <f t="shared" si="5"/>
        <v>65.568</v>
      </c>
      <c r="J52" s="39"/>
    </row>
    <row r="53" customFormat="1" ht="27" customHeight="1" spans="1:10">
      <c r="A53" s="15">
        <v>50</v>
      </c>
      <c r="B53" s="16" t="s">
        <v>69</v>
      </c>
      <c r="C53" s="23" t="s">
        <v>17</v>
      </c>
      <c r="D53" s="26" t="s">
        <v>60</v>
      </c>
      <c r="E53" s="27">
        <v>51.4</v>
      </c>
      <c r="F53" s="19">
        <f t="shared" si="3"/>
        <v>30.84</v>
      </c>
      <c r="G53" s="28">
        <v>81.86</v>
      </c>
      <c r="H53" s="19">
        <f t="shared" si="4"/>
        <v>32.744</v>
      </c>
      <c r="I53" s="38">
        <f t="shared" si="5"/>
        <v>63.584</v>
      </c>
      <c r="J53" s="39"/>
    </row>
  </sheetData>
  <autoFilter ref="A2:I53">
    <sortState ref="A2:I53">
      <sortCondition ref="A2"/>
    </sortState>
    <extLst/>
  </autoFilter>
  <sortState ref="A4:J53">
    <sortCondition ref="I4" descending="1"/>
  </sortState>
  <mergeCells count="2">
    <mergeCell ref="A1:B1"/>
    <mergeCell ref="A2:J2"/>
  </mergeCells>
  <pageMargins left="0.786805555555556" right="0.588888888888889" top="0.75" bottom="0.4326388888888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mirror</cp:lastModifiedBy>
  <dcterms:created xsi:type="dcterms:W3CDTF">2006-09-14T03:21:00Z</dcterms:created>
  <cp:lastPrinted>2019-10-21T19:52:00Z</cp:lastPrinted>
  <dcterms:modified xsi:type="dcterms:W3CDTF">2022-07-05T04:36:34Z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 linkTarget="0">
    <vt:lpwstr>20</vt:lpwstr>
  </property>
  <property fmtid="{D5CDD505-2E9C-101B-9397-08002B2CF9AE}" pid="4" name="ICV">
    <vt:lpwstr>87E15C3A00F14D7D94B87CCE682A4A21</vt:lpwstr>
  </property>
</Properties>
</file>