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<sst xmlns="http://schemas.openxmlformats.org/spreadsheetml/2006/main" count="38" uniqueCount="28">
  <si>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洛龙区2024年5月各镇（办）高龄津贴发放明细表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</si>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</sst>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9" workbookViewId="0">
      <selection activeCell="A20" sqref="$A20:$XFD20"/>
    </sheetView>
  </sheetViews>
  <sheetFormatPr defaultColWidth="9" defaultRowHeight="14.4"/>
  <cols>
    <col min="1" max="1" width="6.62037037037037" customWidth="1"/>
    <col min="2" max="2" width="19.5462962962963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7962962962963" style="5" customWidth="1"/>
    <col min="14" max="14" width="14.5" style="5" customWidth="1"/>
    <col min="15" max="15" width="9.62962962962963" customWidth="1"/>
    <col min="17" max="17" width="7.05555555555556" customWidth="1"/>
    <col min="18" max="18" width="12.6388888888889" customWidth="1"/>
    <col min="19" max="19" width="7.37962962962963" customWidth="1"/>
    <col min="20" max="20" width="12.6296296296296" customWidth="1"/>
    <col min="21" max="21" width="15.2962962962963" hidden="1" customWidth="1"/>
    <col min="22" max="22" width="12.6296296296296" customWidth="1"/>
    <col min="23" max="23" width="2.37962962962963" customWidth="1"/>
    <col min="24" max="24" width="12.6296296296296" customWidth="1"/>
    <col min="25" max="25" width="1.75925925925926" customWidth="1"/>
    <col min="26" max="26" width="12.6296296296296" customWidth="1"/>
    <col min="27" max="27" width="1.5" customWidth="1"/>
    <col min="28" max="28" width="12.6296296296296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7"/>
      <c r="C2" s="7"/>
      <c r="D2" s="8" t="s">
        <v>1</v>
      </c>
      <c r="E2" s="8">
        <f>SUM(C19,E19,G19,I19,K19)</f>
        <v>11154</v>
      </c>
      <c r="F2" s="8"/>
      <c r="G2" s="8" t="s">
        <v>2</v>
      </c>
      <c r="H2" s="8">
        <f>SUM(D19,F19,H19,J19,L19)</f>
        <v>1278700</v>
      </c>
      <c r="I2" s="18"/>
      <c r="J2" s="18"/>
      <c r="K2" s="19">
        <v>45413</v>
      </c>
      <c r="L2" s="19"/>
      <c r="M2" s="19"/>
      <c r="N2" s="19"/>
      <c r="O2" s="16"/>
      <c r="P2" s="17"/>
      <c r="Q2" s="2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6"/>
      <c r="P3" s="17"/>
      <c r="Q3" s="26"/>
      <c r="R3" s="16"/>
      <c r="S3" s="16"/>
      <c r="T3" s="27"/>
      <c r="U3" s="27"/>
      <c r="V3" s="27"/>
      <c r="W3" s="27"/>
      <c r="X3" s="27"/>
      <c r="Y3" s="27"/>
      <c r="Z3" s="27"/>
      <c r="AA3" s="27"/>
      <c r="AB3" s="27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6"/>
      <c r="P4" s="17"/>
      <c r="Q4" s="26"/>
      <c r="R4" s="16"/>
      <c r="S4" s="16"/>
      <c r="T4" s="28"/>
      <c r="U4" s="28"/>
      <c r="V4" s="28"/>
      <c r="W4" s="28"/>
      <c r="X4" s="28"/>
      <c r="Y4" s="28"/>
      <c r="Z4" s="28"/>
      <c r="AA4" s="28"/>
      <c r="AB4" s="28"/>
    </row>
    <row r="5" ht="29.25" customHeight="1" spans="1:28">
      <c r="A5" s="10">
        <v>1</v>
      </c>
      <c r="B5" s="10" t="s">
        <v>13</v>
      </c>
      <c r="C5" s="9"/>
      <c r="D5" s="9"/>
      <c r="E5" s="9"/>
      <c r="F5" s="9"/>
      <c r="G5" s="9">
        <v>637</v>
      </c>
      <c r="H5" s="9">
        <v>63550</v>
      </c>
      <c r="I5" s="9">
        <v>113</v>
      </c>
      <c r="J5" s="9">
        <v>22500</v>
      </c>
      <c r="K5" s="9">
        <v>1</v>
      </c>
      <c r="L5" s="9">
        <v>600</v>
      </c>
      <c r="M5" s="9">
        <v>751</v>
      </c>
      <c r="N5" s="9">
        <v>86650</v>
      </c>
      <c r="O5" s="17"/>
      <c r="P5" s="17"/>
      <c r="Q5" s="26"/>
      <c r="R5" s="16"/>
      <c r="S5" s="16"/>
      <c r="T5" s="28"/>
      <c r="U5" s="28"/>
      <c r="V5" s="28"/>
      <c r="W5" s="28"/>
      <c r="X5" s="28"/>
      <c r="Y5" s="28"/>
      <c r="Z5" s="28"/>
      <c r="AA5" s="28"/>
      <c r="AB5" s="28"/>
    </row>
    <row r="6" s="1" customFormat="1" ht="29.25" customHeight="1" spans="1:28">
      <c r="A6" s="12">
        <v>2</v>
      </c>
      <c r="B6" s="12" t="s">
        <v>14</v>
      </c>
      <c r="C6" s="13"/>
      <c r="D6" s="13"/>
      <c r="E6" s="9"/>
      <c r="F6" s="9"/>
      <c r="G6" s="9">
        <v>1165</v>
      </c>
      <c r="H6" s="9">
        <v>117000</v>
      </c>
      <c r="I6" s="9">
        <v>131</v>
      </c>
      <c r="J6" s="9">
        <v>26200</v>
      </c>
      <c r="K6" s="9">
        <v>4</v>
      </c>
      <c r="L6" s="9">
        <v>2400</v>
      </c>
      <c r="M6" s="9">
        <v>1300</v>
      </c>
      <c r="N6" s="9">
        <v>145600</v>
      </c>
      <c r="O6" s="20"/>
      <c r="P6" s="21"/>
      <c r="Q6" s="29"/>
      <c r="R6" s="25"/>
      <c r="S6" s="30"/>
      <c r="T6" s="31"/>
      <c r="U6" s="32"/>
      <c r="V6" s="31"/>
      <c r="W6" s="32"/>
      <c r="X6" s="31"/>
      <c r="Y6" s="32"/>
      <c r="Z6" s="31"/>
      <c r="AA6" s="32"/>
      <c r="AB6" s="31"/>
    </row>
    <row r="7" s="1" customFormat="1" ht="29.25" customHeight="1" spans="1:28">
      <c r="A7" s="12">
        <v>3</v>
      </c>
      <c r="B7" s="12" t="s">
        <v>15</v>
      </c>
      <c r="C7" s="9"/>
      <c r="D7" s="9"/>
      <c r="E7" s="9"/>
      <c r="F7" s="9"/>
      <c r="G7" s="9">
        <v>723</v>
      </c>
      <c r="H7" s="9">
        <v>72250</v>
      </c>
      <c r="I7" s="9">
        <v>131</v>
      </c>
      <c r="J7" s="9">
        <v>26200</v>
      </c>
      <c r="K7" s="9">
        <v>5</v>
      </c>
      <c r="L7" s="9">
        <v>3000</v>
      </c>
      <c r="M7" s="9">
        <f>G7+I7+K7</f>
        <v>859</v>
      </c>
      <c r="N7" s="9">
        <f>H7+J7+L7</f>
        <v>101450</v>
      </c>
      <c r="O7" s="20"/>
      <c r="P7" s="20"/>
      <c r="Q7" s="29"/>
      <c r="R7" s="25"/>
      <c r="S7" s="30"/>
      <c r="T7" s="31"/>
      <c r="U7" s="32"/>
      <c r="V7" s="31"/>
      <c r="W7" s="32"/>
      <c r="X7" s="31"/>
      <c r="Y7" s="32"/>
      <c r="Z7" s="31"/>
      <c r="AA7" s="32"/>
      <c r="AB7" s="31"/>
    </row>
    <row r="8" ht="29.25" customHeight="1" spans="1:28">
      <c r="A8" s="10">
        <v>4</v>
      </c>
      <c r="B8" s="10" t="s">
        <v>16</v>
      </c>
      <c r="C8" s="9"/>
      <c r="D8" s="9"/>
      <c r="E8" s="9"/>
      <c r="F8" s="9"/>
      <c r="G8" s="9">
        <v>1113</v>
      </c>
      <c r="H8" s="9">
        <v>111500</v>
      </c>
      <c r="I8" s="9">
        <v>172</v>
      </c>
      <c r="J8" s="9">
        <v>34400</v>
      </c>
      <c r="K8" s="9">
        <v>3</v>
      </c>
      <c r="L8" s="9">
        <v>1800</v>
      </c>
      <c r="M8" s="9">
        <v>1288</v>
      </c>
      <c r="N8" s="9">
        <v>147700</v>
      </c>
      <c r="O8" s="17"/>
      <c r="P8" s="17"/>
      <c r="Q8" s="26"/>
      <c r="R8" s="16"/>
      <c r="S8" s="16"/>
      <c r="T8" s="28"/>
      <c r="U8" s="28"/>
      <c r="V8" s="28"/>
      <c r="W8" s="28"/>
      <c r="X8" s="28"/>
      <c r="Y8" s="28"/>
      <c r="Z8" s="28"/>
      <c r="AA8" s="28"/>
      <c r="AB8" s="28"/>
    </row>
    <row r="9" s="2" customFormat="1" ht="29.25" customHeight="1" spans="1:28">
      <c r="A9" s="12">
        <v>5</v>
      </c>
      <c r="B9" s="12" t="s">
        <v>17</v>
      </c>
      <c r="C9" s="14"/>
      <c r="D9" s="14"/>
      <c r="E9" s="14"/>
      <c r="F9" s="14"/>
      <c r="G9" s="14">
        <v>707</v>
      </c>
      <c r="H9" s="14">
        <v>70150</v>
      </c>
      <c r="I9" s="22">
        <v>151</v>
      </c>
      <c r="J9" s="14">
        <v>30200</v>
      </c>
      <c r="K9" s="14">
        <v>2</v>
      </c>
      <c r="L9" s="14">
        <v>1200</v>
      </c>
      <c r="M9" s="9">
        <f>C9+E9+G9+I9+K9</f>
        <v>860</v>
      </c>
      <c r="N9" s="9">
        <f>D9+F9+H9+J9+L9</f>
        <v>101550</v>
      </c>
      <c r="O9" s="20"/>
      <c r="P9" s="20"/>
      <c r="Q9" s="25"/>
      <c r="R9" s="25"/>
      <c r="S9" s="25"/>
      <c r="T9" s="31"/>
      <c r="U9" s="31"/>
      <c r="V9" s="31"/>
      <c r="W9" s="31"/>
      <c r="X9" s="31"/>
      <c r="Y9" s="31"/>
      <c r="Z9" s="31"/>
      <c r="AA9" s="31"/>
      <c r="AB9" s="31"/>
    </row>
    <row r="10" ht="29.25" customHeight="1" spans="1:28">
      <c r="A10" s="10">
        <v>6</v>
      </c>
      <c r="B10" s="10" t="s">
        <v>18</v>
      </c>
      <c r="C10" s="14"/>
      <c r="D10" s="14"/>
      <c r="E10" s="14"/>
      <c r="F10" s="14"/>
      <c r="G10" s="14">
        <v>538</v>
      </c>
      <c r="H10" s="14">
        <v>53350</v>
      </c>
      <c r="I10" s="14">
        <v>78</v>
      </c>
      <c r="J10" s="14">
        <v>15300</v>
      </c>
      <c r="K10" s="14">
        <v>0</v>
      </c>
      <c r="L10" s="14">
        <v>0</v>
      </c>
      <c r="M10" s="22">
        <v>616</v>
      </c>
      <c r="N10" s="22">
        <v>68650</v>
      </c>
      <c r="O10" s="17"/>
      <c r="P10" s="17"/>
      <c r="Q10" s="16"/>
      <c r="R10" s="16"/>
      <c r="S10" s="16"/>
      <c r="T10" s="28"/>
      <c r="U10" s="28"/>
      <c r="V10" s="28"/>
      <c r="W10" s="28"/>
      <c r="X10" s="28"/>
      <c r="Y10" s="28"/>
      <c r="Z10" s="28"/>
      <c r="AA10" s="28"/>
      <c r="AB10" s="28"/>
    </row>
    <row r="11" s="2" customFormat="1" ht="29.25" customHeight="1" spans="1:28">
      <c r="A11" s="12">
        <v>7</v>
      </c>
      <c r="B11" s="12" t="s">
        <v>19</v>
      </c>
      <c r="C11" s="10"/>
      <c r="D11" s="10"/>
      <c r="E11" s="10"/>
      <c r="F11" s="10"/>
      <c r="G11" s="10">
        <v>406</v>
      </c>
      <c r="H11" s="10">
        <v>40550</v>
      </c>
      <c r="I11" s="10">
        <v>66</v>
      </c>
      <c r="J11" s="10">
        <f>I11*200</f>
        <v>13200</v>
      </c>
      <c r="K11" s="10">
        <v>2</v>
      </c>
      <c r="L11" s="10">
        <v>1200</v>
      </c>
      <c r="M11" s="12">
        <f>G11+I11+K11</f>
        <v>474</v>
      </c>
      <c r="N11" s="12">
        <f>H11+J11+L11</f>
        <v>54950</v>
      </c>
      <c r="O11" s="17"/>
      <c r="P11" s="17"/>
      <c r="Q11" s="20"/>
      <c r="R11" s="20"/>
      <c r="S11" s="25"/>
      <c r="T11" s="31"/>
      <c r="U11" s="31"/>
      <c r="V11" s="31"/>
      <c r="W11" s="31"/>
      <c r="X11" s="31"/>
      <c r="Y11" s="31"/>
      <c r="Z11" s="31"/>
      <c r="AA11" s="31"/>
      <c r="AB11" s="31"/>
    </row>
    <row r="12" ht="29.25" customHeight="1" spans="1:28">
      <c r="A12" s="10">
        <v>8</v>
      </c>
      <c r="B12" s="10" t="s">
        <v>20</v>
      </c>
      <c r="C12" s="14"/>
      <c r="D12" s="14"/>
      <c r="E12" s="14"/>
      <c r="F12" s="14"/>
      <c r="G12" s="14">
        <v>689</v>
      </c>
      <c r="H12" s="14">
        <v>67900</v>
      </c>
      <c r="I12" s="14">
        <v>86</v>
      </c>
      <c r="J12" s="14">
        <v>16900</v>
      </c>
      <c r="K12" s="14">
        <v>1</v>
      </c>
      <c r="L12" s="14">
        <v>600</v>
      </c>
      <c r="M12" s="22">
        <v>776</v>
      </c>
      <c r="N12" s="22">
        <v>85400</v>
      </c>
      <c r="O12" s="17"/>
      <c r="P12" s="17"/>
      <c r="Q12" s="16"/>
      <c r="R12" s="16"/>
      <c r="S12" s="16"/>
      <c r="T12" s="28"/>
      <c r="U12" s="28"/>
      <c r="V12" s="28"/>
      <c r="W12" s="28"/>
      <c r="X12" s="28"/>
      <c r="Y12" s="28"/>
      <c r="Z12" s="28"/>
      <c r="AA12" s="28"/>
      <c r="AB12" s="28"/>
    </row>
    <row r="13" s="3" customFormat="1" ht="29.25" customHeight="1" spans="1:28">
      <c r="A13" s="10">
        <v>9</v>
      </c>
      <c r="B13" s="10" t="s">
        <v>21</v>
      </c>
      <c r="C13" s="9"/>
      <c r="D13" s="9"/>
      <c r="E13" s="9"/>
      <c r="F13" s="9"/>
      <c r="G13" s="9">
        <v>449</v>
      </c>
      <c r="H13" s="9">
        <v>44400</v>
      </c>
      <c r="I13" s="9">
        <v>41</v>
      </c>
      <c r="J13" s="9">
        <v>8100</v>
      </c>
      <c r="K13" s="9">
        <v>3</v>
      </c>
      <c r="L13" s="9">
        <v>1500</v>
      </c>
      <c r="M13" s="9">
        <v>493</v>
      </c>
      <c r="N13" s="9">
        <v>54000</v>
      </c>
      <c r="O13" s="17"/>
      <c r="P13" s="17"/>
      <c r="Q13" s="16"/>
      <c r="R13" s="16"/>
      <c r="S13" s="33"/>
      <c r="T13" s="28"/>
      <c r="U13" s="34"/>
      <c r="V13" s="28"/>
      <c r="W13" s="34"/>
      <c r="X13" s="28"/>
      <c r="Y13" s="34"/>
      <c r="Z13" s="28"/>
      <c r="AA13" s="34"/>
      <c r="AB13" s="28"/>
    </row>
    <row r="14" s="3" customFormat="1" ht="29.25" customHeight="1" spans="1:28">
      <c r="A14" s="10">
        <v>10</v>
      </c>
      <c r="B14" s="10" t="s">
        <v>22</v>
      </c>
      <c r="C14" s="9"/>
      <c r="D14" s="9"/>
      <c r="E14" s="9"/>
      <c r="F14" s="9"/>
      <c r="G14" s="9">
        <v>350</v>
      </c>
      <c r="H14" s="9">
        <v>34250</v>
      </c>
      <c r="I14" s="9">
        <v>43</v>
      </c>
      <c r="J14" s="9">
        <v>8500</v>
      </c>
      <c r="K14" s="9">
        <v>1</v>
      </c>
      <c r="L14" s="9">
        <v>600</v>
      </c>
      <c r="M14" s="9">
        <f>C14+E14+G14+I14+K14</f>
        <v>394</v>
      </c>
      <c r="N14" s="23">
        <f>H14+J14+L14</f>
        <v>43350</v>
      </c>
      <c r="O14" s="17"/>
      <c r="P14" s="17"/>
      <c r="Q14" s="16"/>
      <c r="R14" s="16"/>
      <c r="S14" s="33"/>
      <c r="T14" s="28"/>
      <c r="U14" s="34"/>
      <c r="V14" s="28"/>
      <c r="W14" s="34"/>
      <c r="X14" s="28"/>
      <c r="Y14" s="34"/>
      <c r="Z14" s="28"/>
      <c r="AA14" s="34"/>
      <c r="AB14" s="28"/>
    </row>
    <row r="15" s="3" customFormat="1" ht="29.25" customHeight="1" spans="1:28">
      <c r="A15" s="10">
        <v>11</v>
      </c>
      <c r="B15" s="10" t="s">
        <v>23</v>
      </c>
      <c r="C15" s="10"/>
      <c r="D15" s="10"/>
      <c r="E15" s="10"/>
      <c r="F15" s="10"/>
      <c r="G15" s="10">
        <v>416</v>
      </c>
      <c r="H15" s="10">
        <v>41900</v>
      </c>
      <c r="I15" s="10">
        <v>54</v>
      </c>
      <c r="J15" s="10">
        <v>10800</v>
      </c>
      <c r="K15" s="10">
        <v>1</v>
      </c>
      <c r="L15" s="10">
        <v>600</v>
      </c>
      <c r="M15" s="10">
        <v>471</v>
      </c>
      <c r="N15" s="10">
        <v>53300</v>
      </c>
      <c r="O15" s="17"/>
      <c r="P15" s="17"/>
      <c r="Q15" s="16"/>
      <c r="R15" s="16"/>
      <c r="S15" s="33"/>
      <c r="T15" s="28"/>
      <c r="U15" s="34"/>
      <c r="V15" s="28"/>
      <c r="W15" s="34"/>
      <c r="X15" s="28"/>
      <c r="Y15" s="34"/>
      <c r="Z15" s="28"/>
      <c r="AA15" s="34"/>
      <c r="AB15" s="28"/>
    </row>
    <row r="16" s="1" customFormat="1" ht="29.25" customHeight="1" spans="1:28">
      <c r="A16" s="12">
        <v>12</v>
      </c>
      <c r="B16" s="12" t="s">
        <v>24</v>
      </c>
      <c r="C16" s="10"/>
      <c r="D16" s="10"/>
      <c r="E16" s="10"/>
      <c r="F16" s="10"/>
      <c r="G16" s="10">
        <v>962</v>
      </c>
      <c r="H16" s="10">
        <v>96050</v>
      </c>
      <c r="I16" s="10">
        <v>174</v>
      </c>
      <c r="J16" s="10">
        <f>I16*200</f>
        <v>34800</v>
      </c>
      <c r="K16" s="10">
        <v>6</v>
      </c>
      <c r="L16" s="10">
        <f>K16*600</f>
        <v>3600</v>
      </c>
      <c r="M16" s="12">
        <f>SUM(G16,I16,K16)</f>
        <v>1142</v>
      </c>
      <c r="N16" s="12">
        <f>SUM(H16,J16,L16)</f>
        <v>134450</v>
      </c>
      <c r="O16" s="20"/>
      <c r="P16" s="20"/>
      <c r="Q16" s="25"/>
      <c r="R16" s="25"/>
      <c r="S16" s="30"/>
      <c r="T16" s="31"/>
      <c r="U16" s="32"/>
      <c r="V16" s="31"/>
      <c r="W16" s="32"/>
      <c r="X16" s="31"/>
      <c r="Y16" s="32"/>
      <c r="Z16" s="31"/>
      <c r="AA16" s="32"/>
      <c r="AB16" s="31"/>
    </row>
    <row r="17" s="3" customFormat="1" ht="29.25" customHeight="1" spans="1:28">
      <c r="A17" s="10">
        <v>13</v>
      </c>
      <c r="B17" s="10" t="s">
        <v>25</v>
      </c>
      <c r="C17" s="10"/>
      <c r="D17" s="10"/>
      <c r="E17" s="10"/>
      <c r="F17" s="10"/>
      <c r="G17" s="9">
        <v>616</v>
      </c>
      <c r="H17" s="9">
        <v>61600</v>
      </c>
      <c r="I17" s="9">
        <v>108</v>
      </c>
      <c r="J17" s="9">
        <v>21600</v>
      </c>
      <c r="K17" s="9">
        <v>2</v>
      </c>
      <c r="L17" s="9">
        <v>1200</v>
      </c>
      <c r="M17" s="9">
        <v>726</v>
      </c>
      <c r="N17" s="23">
        <v>84400</v>
      </c>
      <c r="O17" s="17"/>
      <c r="P17" s="17"/>
      <c r="Q17" s="16"/>
      <c r="R17" s="16"/>
      <c r="S17" s="33"/>
      <c r="T17" s="28"/>
      <c r="U17" s="34"/>
      <c r="V17" s="28"/>
      <c r="W17" s="34"/>
      <c r="X17" s="28"/>
      <c r="Y17" s="34"/>
      <c r="Z17" s="28"/>
      <c r="AA17" s="34"/>
      <c r="AB17" s="28"/>
    </row>
    <row r="18" s="4" customFormat="1" ht="29.25" customHeight="1" spans="1:28">
      <c r="A18" s="15">
        <v>14</v>
      </c>
      <c r="B18" s="15" t="s">
        <v>26</v>
      </c>
      <c r="C18" s="10"/>
      <c r="D18" s="10"/>
      <c r="E18" s="10"/>
      <c r="F18" s="10"/>
      <c r="G18" s="10">
        <v>851</v>
      </c>
      <c r="H18" s="10">
        <f>G18*100-50</f>
        <v>85050</v>
      </c>
      <c r="I18" s="10">
        <v>149</v>
      </c>
      <c r="J18" s="10">
        <f>I18*200</f>
        <v>29800</v>
      </c>
      <c r="K18" s="10">
        <v>4</v>
      </c>
      <c r="L18" s="10">
        <f>K18*600</f>
        <v>2400</v>
      </c>
      <c r="M18" s="12">
        <f>G18+I18+K18</f>
        <v>1004</v>
      </c>
      <c r="N18" s="12">
        <f>H18+J18+L18</f>
        <v>117250</v>
      </c>
      <c r="O18" s="24"/>
      <c r="P18" s="24"/>
      <c r="Q18" s="35"/>
      <c r="R18" s="35"/>
      <c r="S18" s="35"/>
      <c r="T18" s="36"/>
      <c r="U18" s="37"/>
      <c r="V18" s="36"/>
      <c r="W18" s="37"/>
      <c r="X18" s="36"/>
      <c r="Y18" s="37"/>
      <c r="Z18" s="36"/>
      <c r="AA18" s="37"/>
      <c r="AB18" s="36"/>
    </row>
    <row r="19" s="2" customFormat="1" ht="27" customHeight="1" spans="1:28">
      <c r="A19" s="12" t="s">
        <v>27</v>
      </c>
      <c r="B19" s="12"/>
      <c r="C19" s="12"/>
      <c r="D19" s="12"/>
      <c r="E19" s="12"/>
      <c r="F19" s="12"/>
      <c r="G19" s="9">
        <v>9622</v>
      </c>
      <c r="H19" s="9">
        <v>959500</v>
      </c>
      <c r="I19" s="9">
        <v>1497</v>
      </c>
      <c r="J19" s="9">
        <v>298500</v>
      </c>
      <c r="K19" s="9">
        <v>35</v>
      </c>
      <c r="L19" s="9">
        <v>20700</v>
      </c>
      <c r="M19" s="9">
        <v>11154</v>
      </c>
      <c r="N19" s="9">
        <v>1278700</v>
      </c>
      <c r="O19" s="25"/>
      <c r="P19" s="25"/>
      <c r="Q19" s="25"/>
      <c r="R19" s="25"/>
      <c r="S19" s="25"/>
      <c r="T19" s="31"/>
      <c r="U19" s="32"/>
      <c r="V19" s="31"/>
      <c r="W19" s="32"/>
      <c r="X19" s="31"/>
      <c r="Y19" s="32"/>
      <c r="Z19" s="31"/>
      <c r="AA19" s="32"/>
      <c r="AB19" s="31"/>
    </row>
    <row r="20" ht="15.6" spans="19:22">
      <c r="S20" s="26"/>
      <c r="T20" s="38"/>
      <c r="U20" s="26"/>
      <c r="V20" s="26"/>
    </row>
    <row r="21" ht="15.6" spans="19:22">
      <c r="S21" s="26"/>
      <c r="T21" s="39"/>
      <c r="U21" s="26"/>
      <c r="V21" s="26"/>
    </row>
    <row r="22" ht="15.6" spans="19:22">
      <c r="S22" s="26"/>
      <c r="T22" s="40"/>
      <c r="U22" s="26"/>
      <c r="V22" s="26"/>
    </row>
    <row r="23" ht="15.6" spans="19:22">
      <c r="S23" s="26"/>
      <c r="T23" s="41"/>
      <c r="U23" s="26"/>
      <c r="V23" s="26"/>
    </row>
    <row r="24" ht="15.6" spans="19:22">
      <c r="S24" s="26"/>
      <c r="T24" s="39"/>
      <c r="U24" s="26"/>
      <c r="V24" s="26"/>
    </row>
    <row r="25" ht="15.6" spans="19:22">
      <c r="S25" s="26"/>
      <c r="T25" s="40"/>
      <c r="U25" s="26"/>
      <c r="V25" s="26"/>
    </row>
    <row r="26" ht="15.6" spans="19:22">
      <c r="S26" s="26"/>
      <c r="T26" s="40"/>
      <c r="U26" s="26"/>
      <c r="V26" s="26"/>
    </row>
    <row r="27" ht="15.6" spans="19:22">
      <c r="S27" s="26"/>
      <c r="T27" s="40"/>
      <c r="U27" s="26"/>
      <c r="V27" s="26"/>
    </row>
    <row r="28" ht="15.6" spans="19:22">
      <c r="S28" s="26"/>
      <c r="T28" s="40"/>
      <c r="U28" s="26"/>
      <c r="V28" s="26"/>
    </row>
    <row r="29" ht="15.6" spans="19:22">
      <c r="S29" s="26"/>
      <c r="T29" s="40"/>
      <c r="U29" s="26"/>
      <c r="V29" s="26"/>
    </row>
    <row r="30" ht="15.6" spans="19:22">
      <c r="S30" s="26"/>
      <c r="T30" s="40"/>
      <c r="U30" s="26"/>
      <c r="V30" s="26"/>
    </row>
    <row r="31" ht="15.6" spans="19:22">
      <c r="S31" s="26"/>
      <c r="T31" s="39"/>
      <c r="U31" s="26"/>
      <c r="V31" s="26"/>
    </row>
    <row r="32" spans="19:22">
      <c r="S32" s="26"/>
      <c r="T32" s="26"/>
      <c r="U32" s="26"/>
      <c r="V32" s="26"/>
    </row>
    <row r="33" spans="19:22">
      <c r="S33" s="26"/>
      <c r="T33" s="26"/>
      <c r="U33" s="26"/>
      <c r="V33" s="26"/>
    </row>
    <row r="34" spans="19:22">
      <c r="S34" s="26"/>
      <c r="T34" s="26"/>
      <c r="U34" s="26"/>
      <c r="V34" s="26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WPS_1610439871</cp:lastModifiedBy>
  <cp:revision>3</cp:revision>
  <dcterms:created xsi:type="dcterms:W3CDTF">2018-06-28T00:41:00Z</dcterms:created>
  <cp:lastPrinted>2020-07-01T07:46:00Z</cp:lastPrinted>
  <dcterms:modified xsi:type="dcterms:W3CDTF">2024-05-17T08:10:35Z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