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Sheet1!$A$1:$N$17</definedName>
  </definedNames>
  <calcPr calcId="144525"/>
</workbook>
</file>

<file path=xl/sharedStrings.xml><?xml version="1.0" encoding="utf-8"?>
<sst xmlns="http://schemas.openxmlformats.org/spreadsheetml/2006/main" count="37" uniqueCount="27">
  <si>
    <t>洛龙区2021年第一季度各镇（办）高龄津贴发放明细表</t>
  </si>
  <si>
    <t>总人数</t>
  </si>
  <si>
    <t>总金额</t>
  </si>
  <si>
    <t xml:space="preserve"> 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</si>
  <si>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</si>
  <si>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</si>
  <si>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</si>
  <si>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</si>
  <si>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</si>
  <si>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</si>
  <si>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</si>
  <si>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</si>
  <si>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</si>
  <si>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</si>
  <si>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龙门街道办</t>
  </si>
  <si>
    <t>关林街道办</t>
  </si>
  <si>
    <t>安乐镇</t>
  </si>
  <si>
    <t>李楼镇</t>
  </si>
  <si>
    <t>科技园街道办</t>
  </si>
  <si>
    <t>白马寺镇</t>
  </si>
  <si>
    <t>开元街道办</t>
  </si>
  <si>
    <t>太康东路街道办</t>
  </si>
  <si>
    <t>古城街道办</t>
  </si>
  <si>
    <t>翠云路街道办</t>
  </si>
  <si>
    <t>学府街道办</t>
  </si>
  <si>
    <t>定鼎门街道办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</si>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</sst>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2"/>
      <color rgb="FF000000"/>
      <name val="宋体"/>
      <charset val="134"/>
    </font>
    <font>
      <sz val="13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4" fillId="9" borderId="12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57" fontId="3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R10" sqref="R10"/>
    </sheetView>
  </sheetViews>
  <sheetFormatPr defaultColWidth="9" defaultRowHeight="13.5"/>
  <cols>
    <col min="1" max="1" width="5" customWidth="1"/>
    <col min="2" max="2" width="19.5" customWidth="1"/>
    <col min="3" max="3" width="8.375" customWidth="1"/>
    <col min="4" max="4" width="12.25" customWidth="1"/>
    <col min="5" max="7" width="8.875" customWidth="1"/>
    <col min="8" max="8" width="10.75" customWidth="1"/>
    <col min="9" max="9" width="9.375" customWidth="1"/>
    <col min="10" max="10" width="11.25" customWidth="1"/>
    <col min="11" max="11" width="8.875" customWidth="1"/>
    <col min="12" max="12" width="9.75" customWidth="1"/>
    <col min="13" max="13" width="9.625" customWidth="1"/>
    <col min="14" max="14" width="9.75" customWidth="1"/>
  </cols>
  <sheetData>
    <row r="1" ht="51.7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6.25" customHeight="1" spans="2:14">
      <c r="B2" s="4"/>
      <c r="C2" s="4"/>
      <c r="D2" s="5" t="s">
        <v>1</v>
      </c>
      <c r="E2" s="5">
        <f>C17+E17+G17+I17+K17</f>
        <v>17082</v>
      </c>
      <c r="F2" s="5"/>
      <c r="G2" s="5" t="s">
        <v>2</v>
      </c>
      <c r="H2" s="5">
        <f>D17+F17+H17+J17+L17</f>
        <v>4114100</v>
      </c>
      <c r="I2" s="4"/>
      <c r="J2" s="4" t="s">
        <v>3</v>
      </c>
      <c r="K2" s="19">
        <v>44256</v>
      </c>
      <c r="L2" s="19"/>
      <c r="M2" s="19"/>
      <c r="N2" s="19"/>
    </row>
    <row r="3" ht="27.75" customHeight="1" spans="1:14">
      <c r="A3" s="6" t="s">
        <v>4</v>
      </c>
      <c r="B3" s="7" t="s">
        <v>5</v>
      </c>
      <c r="C3" s="8" t="s">
        <v>6</v>
      </c>
      <c r="D3" s="8"/>
      <c r="E3" s="8" t="s">
        <v>7</v>
      </c>
      <c r="F3" s="8"/>
      <c r="G3" s="9" t="s">
        <v>8</v>
      </c>
      <c r="H3" s="9"/>
      <c r="I3" s="9" t="s">
        <v>9</v>
      </c>
      <c r="J3" s="9"/>
      <c r="K3" s="9" t="s">
        <v>10</v>
      </c>
      <c r="L3" s="9"/>
      <c r="M3" s="20" t="s">
        <v>11</v>
      </c>
      <c r="N3" s="21"/>
    </row>
    <row r="4" ht="24" customHeight="1" spans="1:14">
      <c r="A4" s="6"/>
      <c r="B4" s="7"/>
      <c r="C4" s="8" t="s">
        <v>12</v>
      </c>
      <c r="D4" s="8" t="s">
        <v>13</v>
      </c>
      <c r="E4" s="9" t="s">
        <v>12</v>
      </c>
      <c r="F4" s="9" t="s">
        <v>13</v>
      </c>
      <c r="G4" s="9" t="s">
        <v>12</v>
      </c>
      <c r="H4" s="9" t="s">
        <v>13</v>
      </c>
      <c r="I4" s="9" t="s">
        <v>12</v>
      </c>
      <c r="J4" s="9" t="s">
        <v>13</v>
      </c>
      <c r="K4" s="9" t="s">
        <v>12</v>
      </c>
      <c r="L4" s="9" t="s">
        <v>13</v>
      </c>
      <c r="M4" s="8" t="s">
        <v>12</v>
      </c>
      <c r="N4" s="8" t="s">
        <v>13</v>
      </c>
    </row>
    <row r="5" ht="30.75" customHeight="1" spans="1:14">
      <c r="A5" s="6">
        <v>1</v>
      </c>
      <c r="B5" s="8" t="s">
        <v>14</v>
      </c>
      <c r="C5" s="10">
        <v>40</v>
      </c>
      <c r="D5" s="10">
        <v>12000</v>
      </c>
      <c r="E5" s="10">
        <v>481</v>
      </c>
      <c r="F5" s="10">
        <v>71400</v>
      </c>
      <c r="G5" s="10">
        <v>534</v>
      </c>
      <c r="H5" s="10">
        <v>158050</v>
      </c>
      <c r="I5" s="10">
        <v>91</v>
      </c>
      <c r="J5" s="10">
        <v>53700</v>
      </c>
      <c r="K5" s="10">
        <v>1</v>
      </c>
      <c r="L5" s="10">
        <v>1800</v>
      </c>
      <c r="M5" s="10">
        <v>1147</v>
      </c>
      <c r="N5" s="10">
        <v>296950</v>
      </c>
    </row>
    <row r="6" s="2" customFormat="1" ht="30.75" customHeight="1" spans="1:14">
      <c r="A6" s="11">
        <v>2</v>
      </c>
      <c r="B6" s="8" t="s">
        <v>15</v>
      </c>
      <c r="C6" s="6">
        <v>0</v>
      </c>
      <c r="D6" s="6">
        <v>0</v>
      </c>
      <c r="E6" s="6">
        <v>563</v>
      </c>
      <c r="F6" s="6">
        <v>84150</v>
      </c>
      <c r="G6" s="6">
        <v>1154</v>
      </c>
      <c r="H6" s="6">
        <v>346050</v>
      </c>
      <c r="I6" s="6">
        <v>143</v>
      </c>
      <c r="J6" s="6">
        <v>84900</v>
      </c>
      <c r="K6" s="6">
        <v>4</v>
      </c>
      <c r="L6" s="6">
        <v>7200</v>
      </c>
      <c r="M6" s="6">
        <v>1864</v>
      </c>
      <c r="N6" s="6">
        <v>522300</v>
      </c>
    </row>
    <row r="7" s="2" customFormat="1" ht="30.75" customHeight="1" spans="1:14">
      <c r="A7" s="6">
        <v>3</v>
      </c>
      <c r="B7" s="8" t="s">
        <v>16</v>
      </c>
      <c r="C7" s="10">
        <v>4</v>
      </c>
      <c r="D7" s="10">
        <v>1200</v>
      </c>
      <c r="E7" s="10">
        <v>1380</v>
      </c>
      <c r="F7" s="10">
        <v>204200</v>
      </c>
      <c r="G7" s="10">
        <v>697</v>
      </c>
      <c r="H7" s="10">
        <v>207700</v>
      </c>
      <c r="I7" s="10">
        <v>112</v>
      </c>
      <c r="J7" s="10">
        <v>65600</v>
      </c>
      <c r="K7" s="10">
        <v>1</v>
      </c>
      <c r="L7" s="10">
        <v>1800</v>
      </c>
      <c r="M7" s="7">
        <f>C7+E7+G7+I7+K7</f>
        <v>2194</v>
      </c>
      <c r="N7" s="7">
        <f>D7+F7+H7+J7+L7</f>
        <v>480500</v>
      </c>
    </row>
    <row r="8" ht="30.75" customHeight="1" spans="1:14">
      <c r="A8" s="11">
        <v>4</v>
      </c>
      <c r="B8" s="8" t="s">
        <v>17</v>
      </c>
      <c r="C8" s="12">
        <v>79</v>
      </c>
      <c r="D8" s="12">
        <v>24200</v>
      </c>
      <c r="E8" s="13">
        <v>2698</v>
      </c>
      <c r="F8" s="13">
        <v>432000</v>
      </c>
      <c r="G8" s="13">
        <v>979</v>
      </c>
      <c r="H8" s="13">
        <v>314900</v>
      </c>
      <c r="I8" s="13">
        <v>195</v>
      </c>
      <c r="J8" s="13">
        <v>118600</v>
      </c>
      <c r="K8" s="13">
        <v>3</v>
      </c>
      <c r="L8" s="13">
        <v>4600</v>
      </c>
      <c r="M8" s="13">
        <v>3954</v>
      </c>
      <c r="N8" s="22">
        <v>894300</v>
      </c>
    </row>
    <row r="9" ht="30.75" customHeight="1" spans="1:14">
      <c r="A9" s="6">
        <v>5</v>
      </c>
      <c r="B9" s="8" t="s">
        <v>18</v>
      </c>
      <c r="C9" s="10">
        <v>81</v>
      </c>
      <c r="D9" s="10">
        <v>24100</v>
      </c>
      <c r="E9" s="10">
        <v>1139</v>
      </c>
      <c r="F9" s="10">
        <v>169550</v>
      </c>
      <c r="G9" s="10">
        <v>578</v>
      </c>
      <c r="H9" s="10">
        <v>171550</v>
      </c>
      <c r="I9" s="10">
        <v>116</v>
      </c>
      <c r="J9" s="10">
        <v>68800</v>
      </c>
      <c r="K9" s="10">
        <v>2</v>
      </c>
      <c r="L9" s="10">
        <v>3600</v>
      </c>
      <c r="M9" s="6">
        <v>1916</v>
      </c>
      <c r="N9" s="6">
        <v>437600</v>
      </c>
    </row>
    <row r="10" ht="30.75" customHeight="1" spans="1:14">
      <c r="A10" s="11">
        <v>6</v>
      </c>
      <c r="B10" s="8" t="s">
        <v>19</v>
      </c>
      <c r="C10" s="10">
        <v>95</v>
      </c>
      <c r="D10" s="10">
        <v>28800</v>
      </c>
      <c r="E10" s="10">
        <v>1294</v>
      </c>
      <c r="F10" s="10">
        <v>192000</v>
      </c>
      <c r="G10" s="10">
        <v>553</v>
      </c>
      <c r="H10" s="10">
        <v>167700</v>
      </c>
      <c r="I10" s="10">
        <v>89</v>
      </c>
      <c r="J10" s="10">
        <v>53200</v>
      </c>
      <c r="K10" s="10">
        <v>2</v>
      </c>
      <c r="L10" s="10">
        <v>3600</v>
      </c>
      <c r="M10" s="23">
        <v>2033</v>
      </c>
      <c r="N10" s="23">
        <v>445300</v>
      </c>
    </row>
    <row r="11" ht="30.75" customHeight="1" spans="1:14">
      <c r="A11" s="6">
        <v>7</v>
      </c>
      <c r="B11" s="8" t="s">
        <v>20</v>
      </c>
      <c r="C11" s="7">
        <v>0</v>
      </c>
      <c r="D11" s="7">
        <v>0</v>
      </c>
      <c r="E11" s="7">
        <v>0</v>
      </c>
      <c r="F11" s="7">
        <v>0</v>
      </c>
      <c r="G11" s="7">
        <v>418</v>
      </c>
      <c r="H11" s="7">
        <v>120650</v>
      </c>
      <c r="I11" s="7">
        <v>56</v>
      </c>
      <c r="J11" s="7">
        <v>32600</v>
      </c>
      <c r="K11" s="7">
        <v>2</v>
      </c>
      <c r="L11" s="7">
        <v>3600</v>
      </c>
      <c r="M11" s="12">
        <f>C11+E11+G11+I11+K11</f>
        <v>476</v>
      </c>
      <c r="N11" s="12">
        <v>156850</v>
      </c>
    </row>
    <row r="12" ht="30.75" customHeight="1" spans="1:14">
      <c r="A12" s="11">
        <v>8</v>
      </c>
      <c r="B12" s="8" t="s">
        <v>21</v>
      </c>
      <c r="C12" s="7">
        <v>0</v>
      </c>
      <c r="D12" s="7">
        <v>0</v>
      </c>
      <c r="E12" s="7">
        <v>855</v>
      </c>
      <c r="F12" s="7">
        <v>129950</v>
      </c>
      <c r="G12" s="7">
        <v>327</v>
      </c>
      <c r="H12" s="7">
        <v>99300</v>
      </c>
      <c r="I12" s="7">
        <v>72</v>
      </c>
      <c r="J12" s="7">
        <v>42100</v>
      </c>
      <c r="K12" s="7">
        <v>2</v>
      </c>
      <c r="L12" s="7">
        <v>3600</v>
      </c>
      <c r="M12" s="12">
        <f>E12+G12+I12+K12</f>
        <v>1256</v>
      </c>
      <c r="N12" s="12">
        <f>F12+H12+J12+L12</f>
        <v>274950</v>
      </c>
    </row>
    <row r="13" ht="30.75" customHeight="1" spans="1:14">
      <c r="A13" s="6">
        <v>9</v>
      </c>
      <c r="B13" s="8" t="s">
        <v>22</v>
      </c>
      <c r="C13" s="7">
        <v>0</v>
      </c>
      <c r="D13" s="7">
        <v>0</v>
      </c>
      <c r="E13" s="7">
        <v>0</v>
      </c>
      <c r="F13" s="7">
        <v>0</v>
      </c>
      <c r="G13" s="7">
        <v>474</v>
      </c>
      <c r="H13" s="7">
        <v>132800</v>
      </c>
      <c r="I13" s="7">
        <v>57</v>
      </c>
      <c r="J13" s="7">
        <v>32600</v>
      </c>
      <c r="K13" s="7">
        <v>1</v>
      </c>
      <c r="L13" s="7">
        <v>1800</v>
      </c>
      <c r="M13" s="12">
        <v>532</v>
      </c>
      <c r="N13" s="12">
        <v>167200</v>
      </c>
    </row>
    <row r="14" s="2" customFormat="1" ht="30.75" customHeight="1" spans="1:14">
      <c r="A14" s="11">
        <v>10</v>
      </c>
      <c r="B14" s="8" t="s">
        <v>23</v>
      </c>
      <c r="C14" s="12">
        <v>0</v>
      </c>
      <c r="D14" s="12">
        <v>0</v>
      </c>
      <c r="E14" s="12">
        <v>0</v>
      </c>
      <c r="F14" s="12">
        <v>0</v>
      </c>
      <c r="G14" s="7">
        <v>208</v>
      </c>
      <c r="H14" s="7">
        <v>58250</v>
      </c>
      <c r="I14" s="7">
        <v>23</v>
      </c>
      <c r="J14" s="7">
        <v>12500</v>
      </c>
      <c r="K14" s="7">
        <v>2</v>
      </c>
      <c r="L14" s="7">
        <v>3600</v>
      </c>
      <c r="M14" s="12">
        <v>233</v>
      </c>
      <c r="N14" s="12">
        <v>74350</v>
      </c>
    </row>
    <row r="15" s="2" customFormat="1" ht="30.75" customHeight="1" spans="1:14">
      <c r="A15" s="6">
        <v>11</v>
      </c>
      <c r="B15" s="8" t="s">
        <v>24</v>
      </c>
      <c r="C15" s="14">
        <v>40</v>
      </c>
      <c r="D15" s="15">
        <v>12500</v>
      </c>
      <c r="E15" s="14">
        <v>63</v>
      </c>
      <c r="F15" s="15">
        <v>10850</v>
      </c>
      <c r="G15" s="14">
        <v>247</v>
      </c>
      <c r="H15" s="15">
        <v>71550</v>
      </c>
      <c r="I15" s="15">
        <v>34</v>
      </c>
      <c r="J15" s="15">
        <v>19000</v>
      </c>
      <c r="K15" s="10">
        <v>0</v>
      </c>
      <c r="L15" s="10">
        <v>0</v>
      </c>
      <c r="M15" s="23">
        <f>C15+E15+G15+I15+K15</f>
        <v>384</v>
      </c>
      <c r="N15" s="24">
        <f>D15+F15+H15+J15+L15</f>
        <v>113900</v>
      </c>
    </row>
    <row r="16" ht="30.75" customHeight="1" spans="1:14">
      <c r="A16" s="11">
        <v>12</v>
      </c>
      <c r="B16" s="8" t="s">
        <v>25</v>
      </c>
      <c r="C16" s="16">
        <v>1</v>
      </c>
      <c r="D16" s="16">
        <v>300</v>
      </c>
      <c r="E16" s="16">
        <v>623</v>
      </c>
      <c r="F16" s="16">
        <v>94150</v>
      </c>
      <c r="G16" s="16">
        <v>411</v>
      </c>
      <c r="H16" s="16">
        <v>122250</v>
      </c>
      <c r="I16" s="16">
        <v>58</v>
      </c>
      <c r="J16" s="16">
        <v>33200</v>
      </c>
      <c r="K16" s="16">
        <v>0</v>
      </c>
      <c r="L16" s="16">
        <v>0</v>
      </c>
      <c r="M16" s="25">
        <v>1093</v>
      </c>
      <c r="N16" s="25">
        <v>249900</v>
      </c>
    </row>
    <row r="17" ht="37.5" customHeight="1" spans="1:14">
      <c r="A17" s="17" t="s">
        <v>26</v>
      </c>
      <c r="B17" s="18"/>
      <c r="C17" s="7">
        <f t="shared" ref="C17:N17" si="0">SUM(C5:C16)</f>
        <v>340</v>
      </c>
      <c r="D17" s="7">
        <f t="shared" si="0"/>
        <v>103100</v>
      </c>
      <c r="E17" s="7">
        <f t="shared" si="0"/>
        <v>9096</v>
      </c>
      <c r="F17" s="7">
        <f t="shared" si="0"/>
        <v>1388250</v>
      </c>
      <c r="G17" s="7">
        <f t="shared" si="0"/>
        <v>6580</v>
      </c>
      <c r="H17" s="7">
        <f t="shared" si="0"/>
        <v>1970750</v>
      </c>
      <c r="I17" s="7">
        <f t="shared" si="0"/>
        <v>1046</v>
      </c>
      <c r="J17" s="7">
        <f t="shared" si="0"/>
        <v>616800</v>
      </c>
      <c r="K17" s="7">
        <f t="shared" si="0"/>
        <v>20</v>
      </c>
      <c r="L17" s="7">
        <f t="shared" si="0"/>
        <v>35200</v>
      </c>
      <c r="M17" s="7">
        <f t="shared" si="0"/>
        <v>17082</v>
      </c>
      <c r="N17" s="7">
        <f t="shared" si="0"/>
        <v>4114100</v>
      </c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A17:B17"/>
    <mergeCell ref="A3:A4"/>
    <mergeCell ref="B3:B4"/>
  </mergeCells>
  <pageMargins left="0.8" right="0.708661417322835" top="0.61" bottom="0.51" header="0.31496062992126" footer="0.31496062992126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Dell</cp:lastModifiedBy>
  <cp:revision>3</cp:revision>
  <dcterms:created xsi:type="dcterms:W3CDTF">2018-06-28T00:41:00Z</dcterms:created>
  <cp:lastPrinted>2019-12-13T03:29:00Z</cp:lastPrinted>
  <dcterms:modified xsi:type="dcterms:W3CDTF">2021-03-11T03:20:59Z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11</vt:lpwstr>
  </property>
</Properties>
</file>